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VESTIGACIÓN\AÑO 2025\2025_UCA EFIC.REGIONAL ICC SPAIN\ENVÍO A REVISTAS\2.EPS_revista_2\"/>
    </mc:Choice>
  </mc:AlternateContent>
  <xr:revisionPtr revIDLastSave="0" documentId="13_ncr:1_{AEFD814A-D5B8-493C-83B0-3D8C6A217ED3}" xr6:coauthVersionLast="47" xr6:coauthVersionMax="47" xr10:uidLastSave="{00000000-0000-0000-0000-000000000000}"/>
  <bookViews>
    <workbookView xWindow="-120" yWindow="-120" windowWidth="29040" windowHeight="15720" tabRatio="908" activeTab="5" xr2:uid="{00000000-000D-0000-FFFF-FFFF00000000}"/>
  </bookViews>
  <sheets>
    <sheet name="Conceptual framework" sheetId="11" r:id="rId1"/>
    <sheet name="Original data" sheetId="12" r:id="rId2"/>
    <sheet name="Relativized data" sheetId="13" r:id="rId3"/>
    <sheet name="Normalised data_inputs" sheetId="14" r:id="rId4"/>
    <sheet name="Final data_outputs" sheetId="16" r:id="rId5"/>
    <sheet name="Environmental variables" sheetId="21" r:id="rId6"/>
  </sheets>
  <definedNames>
    <definedName name="_xlnm._FilterDatabase" localSheetId="5" hidden="1">'Environmental variables'!$A$3:$O$3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3" l="1"/>
  <c r="F105" i="13" l="1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2"/>
  <c r="Q4" i="12"/>
  <c r="F5" i="12"/>
  <c r="Q5" i="12"/>
  <c r="F6" i="12"/>
  <c r="Q6" i="12"/>
  <c r="F7" i="12"/>
  <c r="Q7" i="12"/>
  <c r="F8" i="12"/>
  <c r="Q8" i="12"/>
  <c r="F9" i="12"/>
  <c r="Q9" i="12"/>
  <c r="F10" i="12"/>
  <c r="Q10" i="12"/>
  <c r="F11" i="12"/>
  <c r="Q11" i="12"/>
  <c r="F12" i="12"/>
  <c r="Q12" i="12"/>
  <c r="F13" i="12"/>
  <c r="Q13" i="12"/>
  <c r="F14" i="12"/>
  <c r="Q14" i="12"/>
  <c r="F15" i="12"/>
  <c r="Q15" i="12"/>
  <c r="F16" i="12"/>
  <c r="Q16" i="12"/>
  <c r="F17" i="12"/>
  <c r="Q17" i="12"/>
  <c r="F18" i="12"/>
  <c r="Q18" i="12"/>
  <c r="F19" i="12"/>
  <c r="Q19" i="12"/>
  <c r="F20" i="12"/>
  <c r="Q20" i="12"/>
  <c r="F21" i="12"/>
  <c r="Q21" i="12"/>
  <c r="F22" i="12"/>
  <c r="Q22" i="12"/>
  <c r="F23" i="12"/>
  <c r="Q23" i="12"/>
  <c r="F24" i="12"/>
  <c r="Q24" i="12"/>
  <c r="F25" i="12"/>
  <c r="Q25" i="12"/>
  <c r="F26" i="12"/>
  <c r="Q26" i="12"/>
  <c r="F27" i="12"/>
  <c r="Q27" i="12"/>
  <c r="F28" i="12"/>
  <c r="Q28" i="12"/>
  <c r="F29" i="12"/>
  <c r="Q29" i="12"/>
  <c r="F30" i="12"/>
  <c r="Q30" i="12"/>
  <c r="F31" i="12"/>
  <c r="Q31" i="12"/>
  <c r="F32" i="12"/>
  <c r="Q32" i="12"/>
  <c r="F33" i="12"/>
  <c r="Q33" i="12"/>
  <c r="F34" i="12"/>
  <c r="Q34" i="12"/>
  <c r="F35" i="12"/>
  <c r="Q35" i="12"/>
  <c r="F36" i="12"/>
  <c r="Q36" i="12"/>
  <c r="F37" i="12"/>
  <c r="Q37" i="12"/>
  <c r="F38" i="12"/>
  <c r="Q38" i="12"/>
  <c r="F39" i="12"/>
  <c r="Q39" i="12"/>
  <c r="F40" i="12"/>
  <c r="Q40" i="12"/>
  <c r="F41" i="12"/>
  <c r="Q41" i="12"/>
  <c r="F42" i="12"/>
  <c r="Q42" i="12"/>
  <c r="F43" i="12"/>
  <c r="Q43" i="12"/>
  <c r="F44" i="12"/>
  <c r="Q44" i="12"/>
  <c r="F45" i="12"/>
  <c r="Q45" i="12"/>
  <c r="F46" i="12"/>
  <c r="Q46" i="12"/>
  <c r="F47" i="12"/>
  <c r="Q47" i="12"/>
  <c r="F48" i="12"/>
  <c r="Q48" i="12"/>
  <c r="F49" i="12"/>
  <c r="Q49" i="12"/>
  <c r="F50" i="12"/>
  <c r="Q50" i="12"/>
  <c r="F51" i="12"/>
  <c r="Q51" i="12"/>
  <c r="F52" i="12"/>
  <c r="Q52" i="12"/>
  <c r="F53" i="12"/>
  <c r="Q53" i="12"/>
  <c r="F54" i="12"/>
  <c r="Q54" i="12"/>
  <c r="F55" i="12"/>
  <c r="Q55" i="12"/>
  <c r="F56" i="12"/>
  <c r="Q56" i="12"/>
  <c r="F57" i="12"/>
  <c r="Q57" i="12"/>
  <c r="F58" i="12"/>
  <c r="Q58" i="12"/>
  <c r="F59" i="12"/>
  <c r="Q59" i="12"/>
  <c r="F60" i="12"/>
  <c r="Q60" i="12"/>
  <c r="F61" i="12"/>
  <c r="Q61" i="12"/>
  <c r="F62" i="12"/>
  <c r="Q62" i="12"/>
  <c r="F63" i="12"/>
  <c r="Q63" i="12"/>
  <c r="F64" i="12"/>
  <c r="Q64" i="12"/>
  <c r="F65" i="12"/>
  <c r="Q65" i="12"/>
  <c r="F66" i="12"/>
  <c r="Q66" i="12"/>
  <c r="F67" i="12"/>
  <c r="Q67" i="12"/>
  <c r="F68" i="12"/>
  <c r="Q68" i="12"/>
  <c r="F69" i="12"/>
  <c r="Q69" i="12"/>
  <c r="F70" i="12"/>
  <c r="Q70" i="12"/>
  <c r="F71" i="12"/>
  <c r="Q71" i="12"/>
  <c r="F72" i="12"/>
  <c r="Q72" i="12"/>
  <c r="F73" i="12"/>
  <c r="Q73" i="12"/>
  <c r="F74" i="12"/>
  <c r="Q74" i="12"/>
  <c r="F75" i="12"/>
  <c r="Q75" i="12"/>
  <c r="F76" i="12"/>
  <c r="Q76" i="12"/>
  <c r="F77" i="12"/>
  <c r="Q77" i="12"/>
  <c r="F78" i="12"/>
  <c r="Q78" i="12"/>
  <c r="F79" i="12"/>
  <c r="Q79" i="12"/>
  <c r="F80" i="12"/>
  <c r="Q80" i="12"/>
  <c r="F81" i="12"/>
  <c r="Q81" i="12"/>
  <c r="F82" i="12"/>
  <c r="Q82" i="12"/>
  <c r="F83" i="12"/>
  <c r="Q83" i="12"/>
  <c r="F84" i="12"/>
  <c r="Q84" i="12"/>
  <c r="F85" i="12"/>
  <c r="Q85" i="12"/>
  <c r="F86" i="12"/>
  <c r="Q86" i="12"/>
  <c r="F87" i="12"/>
  <c r="Q87" i="12"/>
  <c r="F88" i="12"/>
  <c r="Q88" i="12"/>
  <c r="F89" i="12"/>
  <c r="Q89" i="12"/>
  <c r="F90" i="12"/>
  <c r="Q90" i="12"/>
  <c r="F91" i="12"/>
  <c r="Q91" i="12"/>
  <c r="F92" i="12"/>
  <c r="Q92" i="12"/>
  <c r="F93" i="12"/>
  <c r="Q93" i="12"/>
  <c r="F94" i="12"/>
  <c r="Q94" i="12"/>
  <c r="F95" i="12"/>
  <c r="Q95" i="12"/>
  <c r="F96" i="12"/>
  <c r="Q96" i="12"/>
  <c r="F97" i="12"/>
  <c r="Q97" i="12"/>
  <c r="F98" i="12"/>
  <c r="Q98" i="12"/>
  <c r="F99" i="12"/>
  <c r="Q99" i="12"/>
  <c r="F100" i="12"/>
  <c r="Q100" i="12"/>
  <c r="F101" i="12"/>
  <c r="Q101" i="12"/>
  <c r="F102" i="12"/>
  <c r="Q102" i="12"/>
  <c r="F103" i="12"/>
  <c r="Q103" i="12"/>
  <c r="F104" i="12"/>
  <c r="Q104" i="12"/>
  <c r="F105" i="12"/>
  <c r="Q105" i="12"/>
</calcChain>
</file>

<file path=xl/sharedStrings.xml><?xml version="1.0" encoding="utf-8"?>
<sst xmlns="http://schemas.openxmlformats.org/spreadsheetml/2006/main" count="744" uniqueCount="128">
  <si>
    <t>Redescena</t>
  </si>
  <si>
    <t>D2.HUMAN CAPITAL</t>
  </si>
  <si>
    <t>Higher eduation graduates as percentage of population</t>
  </si>
  <si>
    <t>D3.OPENNESS AND DIVERSITY</t>
  </si>
  <si>
    <t>Diversity</t>
  </si>
  <si>
    <t>Integration</t>
  </si>
  <si>
    <t>Museums</t>
  </si>
  <si>
    <t xml:space="preserve">Libraries </t>
  </si>
  <si>
    <t>Archives</t>
  </si>
  <si>
    <t>Cinemas</t>
  </si>
  <si>
    <t>Exhibition halls</t>
  </si>
  <si>
    <t>Percentage of foreigners employed among total employment</t>
  </si>
  <si>
    <t>D5.TECHNOLOGY AND INNOVATION</t>
  </si>
  <si>
    <t>CULTURAL AND CREATIVE EMPLOYMENT</t>
  </si>
  <si>
    <t>D1. CULTURAL AMENITIES</t>
  </si>
  <si>
    <t>REGIÓN</t>
  </si>
  <si>
    <t>CÓD.
REG.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</si>
  <si>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</si>
  <si>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</si>
  <si>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</si>
  <si>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</si>
  <si>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</si>
  <si>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</si>
  <si>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</si>
  <si>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</si>
  <si>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</si>
  <si>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</si>
  <si>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</si>
  <si>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</si>
  <si>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</si>
  <si>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</si>
  <si>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(C. Foral de)</t>
  </si>
  <si>
    <t>País Vasco</t>
  </si>
  <si>
    <t>Rioja (La)</t>
  </si>
  <si>
    <t>Foreign activity rate</t>
  </si>
  <si>
    <t>Airports</t>
  </si>
  <si>
    <t>Percentage of households with broadband connection</t>
  </si>
  <si>
    <t>Percentage of households with a mobile phone</t>
  </si>
  <si>
    <t>Percentage of households with computer</t>
  </si>
  <si>
    <t>R&amp;D personnel</t>
  </si>
  <si>
    <t>Conceptual framework</t>
  </si>
  <si>
    <t>Dimension</t>
  </si>
  <si>
    <t>Indicator</t>
  </si>
  <si>
    <t>Short description</t>
  </si>
  <si>
    <t>Geo level</t>
  </si>
  <si>
    <t>Reference periods</t>
  </si>
  <si>
    <t>Source</t>
  </si>
  <si>
    <t xml:space="preserve">Cultural Amenities    
</t>
  </si>
  <si>
    <t>Libraries</t>
  </si>
  <si>
    <t>Theatres and auditoriums</t>
  </si>
  <si>
    <t>Region</t>
  </si>
  <si>
    <t>2012, 2014, 2016, 2018, 2020, 2022</t>
  </si>
  <si>
    <t xml:space="preserve">Human Capital
</t>
  </si>
  <si>
    <t>Universities</t>
  </si>
  <si>
    <t>Expenditure on education</t>
  </si>
  <si>
    <t>Public expenditure on education per capita (divided by the total population and then multiplied by 1000)</t>
  </si>
  <si>
    <t>Ministry of Education, Professional Training and Sports</t>
  </si>
  <si>
    <t>Statistics National Institute</t>
  </si>
  <si>
    <t>Ministry of Science, Innovation and Universities</t>
  </si>
  <si>
    <t xml:space="preserve">Openness, Tolerance &amp; Diversity 
</t>
  </si>
  <si>
    <t>Integration of foreigners</t>
  </si>
  <si>
    <t>Activity rate of foreigners</t>
  </si>
  <si>
    <t>Percentage of the total population who is foreign-born.</t>
  </si>
  <si>
    <t>Airfield capacity</t>
  </si>
  <si>
    <t>Terminal capacity</t>
  </si>
  <si>
    <t>Road accesibility</t>
  </si>
  <si>
    <t>Rail accesibility</t>
  </si>
  <si>
    <t>Research and development expenditure in business enterprise, government, higher education, private non-profit (aggregated) as a proportion of GDP.</t>
  </si>
  <si>
    <t>Gross expenditure in research &amp; development</t>
  </si>
  <si>
    <t>Households Computers</t>
  </si>
  <si>
    <t>Households Broadband connection</t>
  </si>
  <si>
    <t>Households Mobile phone</t>
  </si>
  <si>
    <t>Research and Development personnel</t>
  </si>
  <si>
    <t>INPUTS</t>
  </si>
  <si>
    <t>OUTPUTS</t>
  </si>
  <si>
    <t xml:space="preserve">Cultural and Creative Employment
</t>
  </si>
  <si>
    <t>Cultural and creative employment</t>
  </si>
  <si>
    <t>Employment in arts, culture, entertainment, media&amp;communication and other creative sectors per capita (divided by the total population and then multiplied by 1000)</t>
  </si>
  <si>
    <t>Research personnel performing R&amp;D activities per capita  (divided by the total population and then multiplied by 1 million)</t>
  </si>
  <si>
    <t>Number of universities per capita (divided by the total population and then multiplied by  million)</t>
  </si>
  <si>
    <t>CULTURABase, Cinematography statistics</t>
  </si>
  <si>
    <t>Ministry of Culture</t>
  </si>
  <si>
    <t>CULTURABase, Library statistics</t>
  </si>
  <si>
    <t>CULTURABase, Museums and museun collections statistics</t>
  </si>
  <si>
    <t>Dimension/
Input</t>
  </si>
  <si>
    <t>Original data</t>
  </si>
  <si>
    <t>Reference year</t>
  </si>
  <si>
    <t>Relativized data</t>
  </si>
  <si>
    <t>Normalised data</t>
  </si>
  <si>
    <t>CCI EMPLOYMENT, per capita</t>
  </si>
  <si>
    <t>Final data outputs</t>
  </si>
  <si>
    <t>Number of exhibition halls per capita (divided by the total population and then multiplied by 1 million)</t>
  </si>
  <si>
    <t>Number of cinemas per capita (divided by the total population and then multiplied by 1 million)</t>
  </si>
  <si>
    <t>Number of archives per capita (divided by the total population and then multiplied by 1 million)</t>
  </si>
  <si>
    <t>Number of libraries per capita (divided by the total population and then multiplied by 1 million)</t>
  </si>
  <si>
    <t>Numer of Museums per capita (divided by the total population and then multiplied by 1 million)</t>
  </si>
  <si>
    <t>Numer of Theatres and auditoriums per capita (divided by the total population and then multiplied by 1 million)</t>
  </si>
  <si>
    <t>Population density</t>
  </si>
  <si>
    <t>POPDENS</t>
  </si>
  <si>
    <t>FIRMSDENS</t>
  </si>
  <si>
    <t>Cultural Tourism</t>
  </si>
  <si>
    <t>CULTOURIS</t>
  </si>
  <si>
    <t>Cultural Participation</t>
  </si>
  <si>
    <t>EMPLNOEDU</t>
  </si>
  <si>
    <t>Employment without tertiary education</t>
  </si>
  <si>
    <t>TOTOUR</t>
  </si>
  <si>
    <t>Total Tourism (number of travellers)</t>
  </si>
  <si>
    <t>SPANISH REGIONS (CCAA), 17 uds.</t>
  </si>
  <si>
    <t>Tertiary education</t>
  </si>
  <si>
    <t>Creative employment</t>
  </si>
  <si>
    <t>POPULATION</t>
  </si>
  <si>
    <t>POPULATION (in miles)</t>
  </si>
  <si>
    <t>Public expenditure education (miles euros)</t>
  </si>
  <si>
    <t>CCI EMPLOYMENT, miles</t>
  </si>
  <si>
    <t>POPULATION country of foreign birth</t>
  </si>
  <si>
    <t>Gross expenditure in research and development</t>
  </si>
  <si>
    <t>Households computers</t>
  </si>
  <si>
    <t>households mobile phone</t>
  </si>
  <si>
    <t>Households broadband</t>
  </si>
  <si>
    <t>a</t>
  </si>
  <si>
    <t xml:space="preserve"> (min-max)</t>
  </si>
  <si>
    <t>Environmental variables</t>
  </si>
  <si>
    <t>Firms´density</t>
  </si>
  <si>
    <t>Access Amenities</t>
  </si>
  <si>
    <t>Cinema, per capita</t>
  </si>
  <si>
    <t>Museum visitors, per capita</t>
  </si>
  <si>
    <t>Spending on cultural goods and services, per capita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</si>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</sst>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[$-10C0A]#,##0;\(#,##0\)"/>
    <numFmt numFmtId="166" formatCode="#,##0.0000000"/>
    <numFmt numFmtId="167" formatCode="#,##0.0"/>
    <numFmt numFmtId="168" formatCode="#,##0.00000000"/>
    <numFmt numFmtId="169" formatCode="#,##0.000000000"/>
    <numFmt numFmtId="170" formatCode="#,##0.00000"/>
    <numFmt numFmtId="171" formatCode="#,##0.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sz val="8"/>
      <name val="Verdana"/>
      <family val="2"/>
    </font>
    <font>
      <b/>
      <sz val="11"/>
      <color theme="0"/>
      <name val="Verdana"/>
      <family val="2"/>
    </font>
    <font>
      <b/>
      <sz val="9"/>
      <name val="Verdana"/>
      <family val="2"/>
    </font>
    <font>
      <b/>
      <sz val="16"/>
      <color theme="0"/>
      <name val="Verdana"/>
      <family val="2"/>
    </font>
    <font>
      <b/>
      <sz val="18"/>
      <color theme="0"/>
      <name val="Verdana"/>
      <family val="2"/>
    </font>
    <font>
      <b/>
      <sz val="8"/>
      <color theme="0"/>
      <name val="Verdana"/>
      <family val="2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Verdana"/>
      <family val="2"/>
    </font>
    <font>
      <sz val="9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3DB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DBA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AB0C8"/>
        <bgColor indexed="64"/>
      </patternFill>
    </fill>
    <fill>
      <patternFill patternType="solid">
        <fgColor rgb="FF005640"/>
        <bgColor indexed="64"/>
      </patternFill>
    </fill>
    <fill>
      <patternFill patternType="solid">
        <fgColor rgb="FF318E64"/>
        <bgColor indexed="64"/>
      </patternFill>
    </fill>
    <fill>
      <patternFill patternType="solid">
        <fgColor rgb="FFEDA456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1E2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9" fontId="6" fillId="6" borderId="0">
      <alignment horizontal="center" vertical="center" textRotation="90"/>
    </xf>
    <xf numFmtId="0" fontId="6" fillId="8" borderId="0">
      <alignment horizontal="center" vertical="center" textRotation="90"/>
    </xf>
    <xf numFmtId="0" fontId="6" fillId="9" borderId="0">
      <alignment horizontal="center" vertical="center" textRotation="90"/>
    </xf>
    <xf numFmtId="0" fontId="6" fillId="10" borderId="0">
      <alignment horizontal="center" vertical="center"/>
    </xf>
    <xf numFmtId="49" fontId="6" fillId="11" borderId="0">
      <alignment horizontal="center" vertical="center" textRotation="90"/>
    </xf>
    <xf numFmtId="0" fontId="6" fillId="16" borderId="0">
      <alignment horizontal="center" vertical="center"/>
    </xf>
  </cellStyleXfs>
  <cellXfs count="6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2"/>
    </xf>
    <xf numFmtId="0" fontId="0" fillId="2" borderId="0" xfId="0" applyFill="1"/>
    <xf numFmtId="0" fontId="3" fillId="2" borderId="0" xfId="0" applyFont="1" applyFill="1"/>
    <xf numFmtId="0" fontId="7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right" vertical="center" wrapText="1" indent="1"/>
    </xf>
    <xf numFmtId="0" fontId="7" fillId="7" borderId="5" xfId="0" applyFont="1" applyFill="1" applyBorder="1" applyAlignment="1">
      <alignment horizontal="left" vertical="center" wrapText="1" indent="1"/>
    </xf>
    <xf numFmtId="0" fontId="7" fillId="7" borderId="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center" wrapText="1"/>
    </xf>
    <xf numFmtId="49" fontId="5" fillId="6" borderId="6" xfId="1" applyFont="1" applyBorder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0" fontId="12" fillId="15" borderId="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 readingOrder="1"/>
    </xf>
    <xf numFmtId="0" fontId="12" fillId="15" borderId="8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49" fontId="8" fillId="6" borderId="6" xfId="1" applyFont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8" fillId="14" borderId="11" xfId="1" applyFont="1" applyFill="1" applyBorder="1" applyAlignment="1">
      <alignment horizontal="center" vertical="center" wrapText="1"/>
    </xf>
    <xf numFmtId="171" fontId="18" fillId="0" borderId="0" xfId="0" applyNumberFormat="1" applyFont="1" applyAlignment="1">
      <alignment horizontal="center" vertical="center"/>
    </xf>
    <xf numFmtId="49" fontId="5" fillId="12" borderId="0" xfId="5" applyFont="1" applyFill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49" fontId="5" fillId="6" borderId="6" xfId="1" applyFont="1" applyBorder="1" applyAlignment="1">
      <alignment horizontal="center" vertical="center" wrapText="1"/>
    </xf>
    <xf numFmtId="49" fontId="5" fillId="6" borderId="7" xfId="1" applyFont="1" applyBorder="1" applyAlignment="1">
      <alignment horizontal="center" vertical="center" wrapText="1"/>
    </xf>
    <xf numFmtId="49" fontId="5" fillId="6" borderId="4" xfId="1" applyFont="1" applyBorder="1" applyAlignment="1">
      <alignment horizontal="center" vertical="center" wrapText="1"/>
    </xf>
    <xf numFmtId="0" fontId="5" fillId="8" borderId="6" xfId="2" applyFont="1" applyBorder="1" applyAlignment="1">
      <alignment horizontal="center" vertical="center" wrapText="1"/>
    </xf>
    <xf numFmtId="0" fontId="5" fillId="8" borderId="7" xfId="2" applyFont="1" applyBorder="1" applyAlignment="1">
      <alignment horizontal="center" vertical="center" wrapText="1"/>
    </xf>
    <xf numFmtId="0" fontId="5" fillId="8" borderId="4" xfId="2" applyFont="1" applyBorder="1" applyAlignment="1">
      <alignment horizontal="center" vertical="center" wrapText="1"/>
    </xf>
    <xf numFmtId="0" fontId="5" fillId="10" borderId="6" xfId="4" applyFont="1" applyBorder="1" applyAlignment="1">
      <alignment horizontal="center" vertical="center" wrapText="1"/>
    </xf>
    <xf numFmtId="0" fontId="5" fillId="10" borderId="7" xfId="4" applyFont="1" applyBorder="1" applyAlignment="1">
      <alignment horizontal="center" vertical="center" wrapText="1"/>
    </xf>
    <xf numFmtId="0" fontId="5" fillId="10" borderId="4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8" fillId="6" borderId="10" xfId="1" applyFont="1" applyBorder="1" applyAlignment="1">
      <alignment horizontal="center" vertical="center" wrapText="1"/>
    </xf>
    <xf numFmtId="49" fontId="8" fillId="6" borderId="9" xfId="1" applyFont="1" applyBorder="1" applyAlignment="1">
      <alignment horizontal="center" vertical="center" wrapText="1"/>
    </xf>
    <xf numFmtId="0" fontId="8" fillId="8" borderId="10" xfId="2" applyFont="1" applyBorder="1" applyAlignment="1">
      <alignment horizontal="center" vertical="center" wrapText="1"/>
    </xf>
    <xf numFmtId="0" fontId="8" fillId="8" borderId="9" xfId="2" applyFont="1" applyBorder="1" applyAlignment="1">
      <alignment horizontal="center" vertical="center" wrapText="1"/>
    </xf>
    <xf numFmtId="0" fontId="8" fillId="8" borderId="6" xfId="2" applyFont="1" applyBorder="1" applyAlignment="1">
      <alignment horizontal="center" vertical="center" wrapText="1"/>
    </xf>
    <xf numFmtId="0" fontId="8" fillId="10" borderId="10" xfId="4" applyFont="1" applyBorder="1" applyAlignment="1">
      <alignment horizontal="center" vertical="center" wrapText="1"/>
    </xf>
    <xf numFmtId="0" fontId="8" fillId="10" borderId="9" xfId="4" applyFont="1" applyBorder="1" applyAlignment="1">
      <alignment horizontal="center" vertical="center" wrapText="1"/>
    </xf>
    <xf numFmtId="0" fontId="8" fillId="10" borderId="6" xfId="4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49" fontId="8" fillId="12" borderId="9" xfId="5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8" fillId="6" borderId="6" xfId="1" applyFont="1" applyBorder="1" applyAlignment="1">
      <alignment horizontal="center" vertical="center" wrapText="1"/>
    </xf>
    <xf numFmtId="49" fontId="8" fillId="14" borderId="11" xfId="1" applyFont="1" applyFill="1" applyBorder="1" applyAlignment="1">
      <alignment horizontal="center" vertical="center" wrapText="1"/>
    </xf>
  </cellXfs>
  <cellStyles count="7">
    <cellStyle name="C3 Horizontal" xfId="6" xr:uid="{D1481E09-1DAD-4668-98EE-5772E5F9A58F}"/>
    <cellStyle name="D1.2 Vertical" xfId="5" xr:uid="{A2702124-C72A-4415-BC2D-BEA3901E6662}"/>
    <cellStyle name="D3.2 Horizontal" xfId="4" xr:uid="{4ABE4F0A-0D86-48EB-8E50-76E58AACE7E9}"/>
    <cellStyle name="Normal" xfId="0" builtinId="0"/>
    <cellStyle name="S1 Vertical" xfId="1" xr:uid="{2317E395-E6CA-47B0-857C-F58D72234EAA}"/>
    <cellStyle name="S2 Vertical" xfId="2" xr:uid="{CAB19367-71F2-47BF-9BB6-6414757BECD8}"/>
    <cellStyle name="S3 Vertical" xfId="3" xr:uid="{FC52B506-3306-497A-9EBA-F4BF10E142DA}"/>
  </cellStyles>
  <dxfs count="0"/>
  <tableStyles count="0" defaultTableStyle="TableStyleMedium2" defaultPivotStyle="PivotStyleLight16"/>
  <colors>
    <mruColors>
      <color rgb="FFFF99CC"/>
      <color rgb="FFFF99FF"/>
      <color rgb="FFCC99FF"/>
      <color rgb="FFFFAFAF"/>
      <color rgb="FF9D18B8"/>
      <color rgb="FF3A1953"/>
      <color rgb="FFFF7C80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1B14-EC70-4A31-A811-83C22DCE8F9F}">
  <sheetPr>
    <tabColor theme="5" tint="-0.249977111117893"/>
  </sheetPr>
  <dimension ref="A1:G26"/>
  <sheetViews>
    <sheetView topLeftCell="A13" zoomScaleNormal="100" workbookViewId="0">
      <selection activeCell="A24" sqref="A24"/>
    </sheetView>
  </sheetViews>
  <sheetFormatPr baseColWidth="10" defaultColWidth="11.42578125" defaultRowHeight="15" x14ac:dyDescent="0.25"/>
  <cols>
    <col min="1" max="1" width="22" style="4" customWidth="1"/>
    <col min="2" max="2" width="13.42578125" style="4" customWidth="1"/>
    <col min="3" max="3" width="25.140625" style="4" customWidth="1"/>
    <col min="4" max="4" width="49.140625" style="4" customWidth="1"/>
    <col min="5" max="5" width="11.42578125" style="4"/>
    <col min="6" max="6" width="32.5703125" style="4" customWidth="1"/>
    <col min="7" max="7" width="44.140625" style="4" customWidth="1"/>
    <col min="8" max="16384" width="11.42578125" style="4"/>
  </cols>
  <sheetData>
    <row r="1" spans="1:7" ht="22.5" customHeight="1" x14ac:dyDescent="0.25">
      <c r="A1" s="3" t="s">
        <v>40</v>
      </c>
      <c r="B1" s="3"/>
      <c r="C1" s="3"/>
      <c r="D1" s="3"/>
      <c r="E1" s="3"/>
      <c r="F1" s="3"/>
      <c r="G1" s="3"/>
    </row>
    <row r="2" spans="1:7" x14ac:dyDescent="0.25">
      <c r="A2"/>
      <c r="B2"/>
      <c r="C2"/>
      <c r="D2"/>
      <c r="E2"/>
      <c r="F2"/>
      <c r="G2"/>
    </row>
    <row r="3" spans="1:7" ht="22.5" customHeight="1" thickBot="1" x14ac:dyDescent="0.3">
      <c r="A3" s="15" t="s">
        <v>107</v>
      </c>
      <c r="B3" s="15"/>
      <c r="C3" s="15"/>
      <c r="D3" s="15"/>
      <c r="E3" s="15"/>
      <c r="F3" s="15"/>
      <c r="G3" s="15"/>
    </row>
    <row r="4" spans="1:7" ht="29.25" customHeight="1" thickBot="1" x14ac:dyDescent="0.3">
      <c r="A4" s="38" t="s">
        <v>73</v>
      </c>
      <c r="B4" s="39"/>
      <c r="C4" s="39"/>
      <c r="D4" s="39"/>
      <c r="E4" s="39"/>
      <c r="F4" s="39"/>
      <c r="G4" s="40"/>
    </row>
    <row r="5" spans="1:7" s="5" customFormat="1" ht="31.5" customHeight="1" thickBot="1" x14ac:dyDescent="0.25">
      <c r="A5" s="11" t="s">
        <v>84</v>
      </c>
      <c r="B5" s="11" t="s">
        <v>42</v>
      </c>
      <c r="C5" s="12"/>
      <c r="D5" s="11" t="s">
        <v>43</v>
      </c>
      <c r="E5" s="11" t="s">
        <v>44</v>
      </c>
      <c r="F5" s="11" t="s">
        <v>45</v>
      </c>
      <c r="G5" s="11" t="s">
        <v>46</v>
      </c>
    </row>
    <row r="6" spans="1:7" ht="36" customHeight="1" thickTop="1" thickBot="1" x14ac:dyDescent="0.3">
      <c r="A6" s="41" t="s">
        <v>47</v>
      </c>
      <c r="B6" s="6">
        <v>1</v>
      </c>
      <c r="C6" s="7" t="s">
        <v>10</v>
      </c>
      <c r="D6" s="7" t="s">
        <v>91</v>
      </c>
      <c r="E6" s="7" t="s">
        <v>50</v>
      </c>
      <c r="F6" s="8" t="s">
        <v>51</v>
      </c>
      <c r="G6" s="9" t="s">
        <v>80</v>
      </c>
    </row>
    <row r="7" spans="1:7" ht="36" customHeight="1" thickTop="1" thickBot="1" x14ac:dyDescent="0.3">
      <c r="A7" s="42"/>
      <c r="B7" s="6">
        <v>2</v>
      </c>
      <c r="C7" s="7" t="s">
        <v>9</v>
      </c>
      <c r="D7" s="7" t="s">
        <v>92</v>
      </c>
      <c r="E7" s="7" t="s">
        <v>50</v>
      </c>
      <c r="F7" s="8" t="s">
        <v>51</v>
      </c>
      <c r="G7" s="9" t="s">
        <v>80</v>
      </c>
    </row>
    <row r="8" spans="1:7" ht="36" customHeight="1" thickTop="1" thickBot="1" x14ac:dyDescent="0.3">
      <c r="A8" s="42"/>
      <c r="B8" s="6">
        <v>3</v>
      </c>
      <c r="C8" s="7" t="s">
        <v>8</v>
      </c>
      <c r="D8" s="7" t="s">
        <v>93</v>
      </c>
      <c r="E8" s="7" t="s">
        <v>50</v>
      </c>
      <c r="F8" s="8" t="s">
        <v>51</v>
      </c>
      <c r="G8" s="9" t="s">
        <v>81</v>
      </c>
    </row>
    <row r="9" spans="1:7" ht="36" customHeight="1" thickTop="1" thickBot="1" x14ac:dyDescent="0.3">
      <c r="A9" s="42"/>
      <c r="B9" s="6">
        <v>4</v>
      </c>
      <c r="C9" s="7" t="s">
        <v>48</v>
      </c>
      <c r="D9" s="7" t="s">
        <v>94</v>
      </c>
      <c r="E9" s="7" t="s">
        <v>50</v>
      </c>
      <c r="F9" s="8" t="s">
        <v>51</v>
      </c>
      <c r="G9" s="9" t="s">
        <v>82</v>
      </c>
    </row>
    <row r="10" spans="1:7" ht="36" customHeight="1" thickTop="1" thickBot="1" x14ac:dyDescent="0.3">
      <c r="A10" s="42"/>
      <c r="B10" s="6">
        <v>5</v>
      </c>
      <c r="C10" s="7" t="s">
        <v>6</v>
      </c>
      <c r="D10" s="7" t="s">
        <v>95</v>
      </c>
      <c r="E10" s="7" t="s">
        <v>50</v>
      </c>
      <c r="F10" s="8" t="s">
        <v>51</v>
      </c>
      <c r="G10" s="9" t="s">
        <v>83</v>
      </c>
    </row>
    <row r="11" spans="1:7" ht="36" customHeight="1" thickTop="1" thickBot="1" x14ac:dyDescent="0.3">
      <c r="A11" s="43"/>
      <c r="B11" s="6">
        <v>6</v>
      </c>
      <c r="C11" s="7" t="s">
        <v>49</v>
      </c>
      <c r="D11" s="7" t="s">
        <v>96</v>
      </c>
      <c r="E11" s="7" t="s">
        <v>50</v>
      </c>
      <c r="F11" s="8" t="s">
        <v>51</v>
      </c>
      <c r="G11" s="9" t="s">
        <v>0</v>
      </c>
    </row>
    <row r="12" spans="1:7" ht="36" customHeight="1" thickTop="1" thickBot="1" x14ac:dyDescent="0.3">
      <c r="A12" s="44" t="s">
        <v>52</v>
      </c>
      <c r="B12" s="6">
        <v>7</v>
      </c>
      <c r="C12" s="10" t="s">
        <v>108</v>
      </c>
      <c r="D12" s="7" t="s">
        <v>2</v>
      </c>
      <c r="E12" s="7" t="s">
        <v>50</v>
      </c>
      <c r="F12" s="8" t="s">
        <v>51</v>
      </c>
      <c r="G12" s="9" t="s">
        <v>57</v>
      </c>
    </row>
    <row r="13" spans="1:7" ht="36" customHeight="1" thickTop="1" thickBot="1" x14ac:dyDescent="0.3">
      <c r="A13" s="45"/>
      <c r="B13" s="6">
        <v>8</v>
      </c>
      <c r="C13" s="10" t="s">
        <v>53</v>
      </c>
      <c r="D13" s="7" t="s">
        <v>79</v>
      </c>
      <c r="E13" s="7" t="s">
        <v>50</v>
      </c>
      <c r="F13" s="8" t="s">
        <v>51</v>
      </c>
      <c r="G13" s="9" t="s">
        <v>58</v>
      </c>
    </row>
    <row r="14" spans="1:7" ht="36" customHeight="1" thickTop="1" thickBot="1" x14ac:dyDescent="0.3">
      <c r="A14" s="46"/>
      <c r="B14" s="6">
        <v>9</v>
      </c>
      <c r="C14" s="10" t="s">
        <v>54</v>
      </c>
      <c r="D14" s="7" t="s">
        <v>55</v>
      </c>
      <c r="E14" s="7" t="s">
        <v>50</v>
      </c>
      <c r="F14" s="8" t="s">
        <v>51</v>
      </c>
      <c r="G14" s="9" t="s">
        <v>56</v>
      </c>
    </row>
    <row r="15" spans="1:7" ht="36" customHeight="1" thickTop="1" thickBot="1" x14ac:dyDescent="0.3">
      <c r="A15" s="47" t="s">
        <v>59</v>
      </c>
      <c r="B15" s="6">
        <v>10</v>
      </c>
      <c r="C15" s="10" t="s">
        <v>4</v>
      </c>
      <c r="D15" s="7" t="s">
        <v>62</v>
      </c>
      <c r="E15" s="7" t="s">
        <v>50</v>
      </c>
      <c r="F15" s="8" t="s">
        <v>51</v>
      </c>
      <c r="G15" s="9" t="s">
        <v>57</v>
      </c>
    </row>
    <row r="16" spans="1:7" ht="36" customHeight="1" thickTop="1" thickBot="1" x14ac:dyDescent="0.3">
      <c r="A16" s="48"/>
      <c r="B16" s="6">
        <v>11</v>
      </c>
      <c r="C16" s="10" t="s">
        <v>34</v>
      </c>
      <c r="D16" s="7" t="s">
        <v>61</v>
      </c>
      <c r="E16" s="7" t="s">
        <v>50</v>
      </c>
      <c r="F16" s="8" t="s">
        <v>51</v>
      </c>
      <c r="G16" s="9" t="s">
        <v>57</v>
      </c>
    </row>
    <row r="17" spans="1:7" ht="36" customHeight="1" thickTop="1" thickBot="1" x14ac:dyDescent="0.3">
      <c r="A17" s="49"/>
      <c r="B17" s="6">
        <v>12</v>
      </c>
      <c r="C17" s="10" t="s">
        <v>60</v>
      </c>
      <c r="D17" s="7" t="s">
        <v>11</v>
      </c>
      <c r="E17" s="7" t="s">
        <v>50</v>
      </c>
      <c r="F17" s="8" t="s">
        <v>51</v>
      </c>
      <c r="G17" s="9" t="s">
        <v>57</v>
      </c>
    </row>
    <row r="18" spans="1:7" ht="36" customHeight="1" thickTop="1" thickBot="1" x14ac:dyDescent="0.3">
      <c r="A18" s="37"/>
      <c r="B18" s="6">
        <v>13</v>
      </c>
      <c r="C18" s="10" t="s">
        <v>69</v>
      </c>
      <c r="D18" s="7" t="s">
        <v>38</v>
      </c>
      <c r="E18" s="7" t="s">
        <v>50</v>
      </c>
      <c r="F18" s="8" t="s">
        <v>51</v>
      </c>
      <c r="G18" s="9" t="s">
        <v>57</v>
      </c>
    </row>
    <row r="19" spans="1:7" ht="36" customHeight="1" thickTop="1" thickBot="1" x14ac:dyDescent="0.3">
      <c r="A19" s="37"/>
      <c r="B19" s="6">
        <v>14</v>
      </c>
      <c r="C19" s="10" t="s">
        <v>70</v>
      </c>
      <c r="D19" s="7" t="s">
        <v>36</v>
      </c>
      <c r="E19" s="7" t="s">
        <v>50</v>
      </c>
      <c r="F19" s="8" t="s">
        <v>51</v>
      </c>
      <c r="G19" s="9" t="s">
        <v>57</v>
      </c>
    </row>
    <row r="20" spans="1:7" ht="36" customHeight="1" thickTop="1" thickBot="1" x14ac:dyDescent="0.3">
      <c r="A20" s="37"/>
      <c r="B20" s="6">
        <v>15</v>
      </c>
      <c r="C20" s="10" t="s">
        <v>71</v>
      </c>
      <c r="D20" s="7" t="s">
        <v>37</v>
      </c>
      <c r="E20" s="7" t="s">
        <v>50</v>
      </c>
      <c r="F20" s="8" t="s">
        <v>51</v>
      </c>
      <c r="G20" s="9" t="s">
        <v>57</v>
      </c>
    </row>
    <row r="21" spans="1:7" ht="36" customHeight="1" thickTop="1" thickBot="1" x14ac:dyDescent="0.3">
      <c r="A21" s="37"/>
      <c r="B21" s="6">
        <v>16</v>
      </c>
      <c r="C21" s="10" t="s">
        <v>68</v>
      </c>
      <c r="D21" s="7" t="s">
        <v>67</v>
      </c>
      <c r="E21" s="7" t="s">
        <v>50</v>
      </c>
      <c r="F21" s="8" t="s">
        <v>51</v>
      </c>
      <c r="G21" s="9" t="s">
        <v>57</v>
      </c>
    </row>
    <row r="22" spans="1:7" ht="36" customHeight="1" thickTop="1" thickBot="1" x14ac:dyDescent="0.3">
      <c r="A22" s="37"/>
      <c r="B22" s="6">
        <v>17</v>
      </c>
      <c r="C22" s="10" t="s">
        <v>72</v>
      </c>
      <c r="D22" s="7" t="s">
        <v>78</v>
      </c>
      <c r="E22" s="7" t="s">
        <v>50</v>
      </c>
      <c r="F22" s="8" t="s">
        <v>51</v>
      </c>
      <c r="G22" s="9" t="s">
        <v>57</v>
      </c>
    </row>
    <row r="23" spans="1:7" ht="29.25" customHeight="1" thickTop="1" thickBot="1" x14ac:dyDescent="0.3">
      <c r="A23" s="38" t="s">
        <v>127</v>
      </c>
      <c r="B23" s="39"/>
      <c r="C23" s="39"/>
      <c r="D23" s="39"/>
      <c r="E23" s="39"/>
      <c r="F23" s="39"/>
      <c r="G23" s="40"/>
    </row>
    <row r="24" spans="1:7" s="5" customFormat="1" ht="31.5" customHeight="1" thickBot="1" x14ac:dyDescent="0.25">
      <c r="A24" s="11" t="s">
        <v>74</v>
      </c>
      <c r="B24" s="11" t="s">
        <v>42</v>
      </c>
      <c r="C24" s="12"/>
      <c r="D24" s="11" t="s">
        <v>43</v>
      </c>
      <c r="E24" s="11" t="s">
        <v>44</v>
      </c>
      <c r="F24" s="11" t="s">
        <v>45</v>
      </c>
      <c r="G24" s="11" t="s">
        <v>46</v>
      </c>
    </row>
    <row r="25" spans="1:7" ht="54.95" customHeight="1" thickTop="1" thickBot="1" x14ac:dyDescent="0.3">
      <c r="A25" s="13" t="s">
        <v>75</v>
      </c>
      <c r="B25" s="14" t="s">
        <v>109</v>
      </c>
      <c r="C25" s="10" t="s">
        <v>76</v>
      </c>
      <c r="D25" s="7" t="s">
        <v>77</v>
      </c>
      <c r="E25" s="7" t="s">
        <v>50</v>
      </c>
      <c r="F25" s="8" t="s">
        <v>51</v>
      </c>
      <c r="G25" s="9" t="s">
        <v>57</v>
      </c>
    </row>
    <row r="26" spans="1:7" ht="36" customHeight="1" thickTop="1" x14ac:dyDescent="0.25">
      <c r="A26"/>
      <c r="B26"/>
      <c r="C26"/>
      <c r="D26"/>
      <c r="E26"/>
      <c r="F26"/>
      <c r="G26"/>
    </row>
  </sheetData>
  <mergeCells count="6">
    <mergeCell ref="A18:A22"/>
    <mergeCell ref="A4:G4"/>
    <mergeCell ref="A23:G23"/>
    <mergeCell ref="A6:A11"/>
    <mergeCell ref="A12:A14"/>
    <mergeCell ref="A15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E28B-A928-433D-A199-BE83309C686C}">
  <sheetPr>
    <tabColor theme="5" tint="-0.249977111117893"/>
  </sheetPr>
  <dimension ref="A1:Y105"/>
  <sheetViews>
    <sheetView topLeftCell="A3" zoomScale="85" zoomScaleNormal="85" workbookViewId="0">
      <selection activeCell="E31" sqref="E31"/>
    </sheetView>
  </sheetViews>
  <sheetFormatPr baseColWidth="10" defaultRowHeight="15" x14ac:dyDescent="0.25"/>
  <cols>
    <col min="3" max="3" width="22.7109375" customWidth="1"/>
    <col min="6" max="7" width="12.85546875" customWidth="1"/>
    <col min="13" max="13" width="12.42578125" customWidth="1"/>
    <col min="25" max="25" width="27.85546875" customWidth="1"/>
  </cols>
  <sheetData>
    <row r="1" spans="1:25" s="4" customFormat="1" ht="25.5" customHeight="1" thickBot="1" x14ac:dyDescent="0.3">
      <c r="A1" s="59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45.75" customHeight="1" thickTop="1" thickBot="1" x14ac:dyDescent="0.3">
      <c r="A2" s="1"/>
      <c r="B2" s="1"/>
      <c r="C2" s="2"/>
      <c r="D2" s="2"/>
      <c r="E2" s="2"/>
      <c r="F2" s="2"/>
      <c r="G2" s="26" t="s">
        <v>41</v>
      </c>
      <c r="H2" s="51" t="s">
        <v>14</v>
      </c>
      <c r="I2" s="52"/>
      <c r="J2" s="52"/>
      <c r="K2" s="52"/>
      <c r="L2" s="52"/>
      <c r="M2" s="52"/>
      <c r="N2" s="53" t="s">
        <v>1</v>
      </c>
      <c r="O2" s="54"/>
      <c r="P2" s="55"/>
      <c r="Q2" s="56" t="s">
        <v>3</v>
      </c>
      <c r="R2" s="57"/>
      <c r="S2" s="58"/>
      <c r="T2" s="60" t="s">
        <v>12</v>
      </c>
      <c r="U2" s="60"/>
      <c r="V2" s="60"/>
      <c r="W2" s="60"/>
      <c r="X2" s="60"/>
      <c r="Y2" s="28" t="s">
        <v>13</v>
      </c>
    </row>
    <row r="3" spans="1:25" ht="74.25" thickTop="1" x14ac:dyDescent="0.25">
      <c r="A3" s="16" t="s">
        <v>86</v>
      </c>
      <c r="B3" s="16" t="s">
        <v>86</v>
      </c>
      <c r="C3" s="16" t="s">
        <v>15</v>
      </c>
      <c r="D3" s="16" t="s">
        <v>16</v>
      </c>
      <c r="E3" s="25" t="s">
        <v>110</v>
      </c>
      <c r="F3" s="25" t="s">
        <v>111</v>
      </c>
      <c r="G3" s="25" t="s">
        <v>114</v>
      </c>
      <c r="H3" s="25" t="s">
        <v>10</v>
      </c>
      <c r="I3" s="25" t="s">
        <v>9</v>
      </c>
      <c r="J3" s="25" t="s">
        <v>8</v>
      </c>
      <c r="K3" s="25" t="s">
        <v>7</v>
      </c>
      <c r="L3" s="25" t="s">
        <v>6</v>
      </c>
      <c r="M3" s="25" t="s">
        <v>49</v>
      </c>
      <c r="N3" s="25" t="s">
        <v>108</v>
      </c>
      <c r="O3" s="25" t="s">
        <v>53</v>
      </c>
      <c r="P3" s="25" t="s">
        <v>112</v>
      </c>
      <c r="Q3" s="25" t="s">
        <v>4</v>
      </c>
      <c r="R3" s="25" t="s">
        <v>34</v>
      </c>
      <c r="S3" s="25" t="s">
        <v>5</v>
      </c>
      <c r="T3" s="25" t="s">
        <v>115</v>
      </c>
      <c r="U3" s="25" t="s">
        <v>116</v>
      </c>
      <c r="V3" s="25" t="s">
        <v>117</v>
      </c>
      <c r="W3" s="25" t="s">
        <v>118</v>
      </c>
      <c r="X3" s="25" t="s">
        <v>39</v>
      </c>
      <c r="Y3" s="25" t="s">
        <v>113</v>
      </c>
    </row>
    <row r="4" spans="1:25" ht="15" customHeight="1" x14ac:dyDescent="0.25">
      <c r="A4" s="50">
        <v>2012</v>
      </c>
      <c r="B4" s="17">
        <v>2012</v>
      </c>
      <c r="C4" s="18" t="s">
        <v>17</v>
      </c>
      <c r="D4" s="17">
        <v>1</v>
      </c>
      <c r="E4" s="19">
        <v>8387986</v>
      </c>
      <c r="F4" s="20">
        <f>E4/1000</f>
        <v>8387.9860000000008</v>
      </c>
      <c r="G4" s="19">
        <v>747110</v>
      </c>
      <c r="H4" s="17">
        <v>671</v>
      </c>
      <c r="I4" s="17">
        <v>109</v>
      </c>
      <c r="J4" s="17">
        <v>4722</v>
      </c>
      <c r="K4" s="17">
        <v>1015</v>
      </c>
      <c r="L4" s="17">
        <v>186</v>
      </c>
      <c r="M4" s="17">
        <v>126</v>
      </c>
      <c r="N4" s="17">
        <v>26.5</v>
      </c>
      <c r="O4" s="17">
        <v>11</v>
      </c>
      <c r="P4" s="17">
        <v>7692000.2000000002</v>
      </c>
      <c r="Q4" s="17">
        <f>(G4/E4)*100</f>
        <v>8.9069056624558023</v>
      </c>
      <c r="R4" s="17">
        <v>73.23</v>
      </c>
      <c r="S4" s="17">
        <v>10.190446935954538</v>
      </c>
      <c r="T4" s="17">
        <v>1.07</v>
      </c>
      <c r="U4" s="17">
        <v>71.2</v>
      </c>
      <c r="V4" s="17">
        <v>94.7</v>
      </c>
      <c r="W4" s="17">
        <v>61.3</v>
      </c>
      <c r="X4" s="21">
        <v>13507</v>
      </c>
      <c r="Y4" s="22">
        <v>483.2</v>
      </c>
    </row>
    <row r="5" spans="1:25" ht="15" customHeight="1" x14ac:dyDescent="0.25">
      <c r="A5" s="50"/>
      <c r="B5" s="17">
        <v>2012</v>
      </c>
      <c r="C5" s="18" t="s">
        <v>18</v>
      </c>
      <c r="D5" s="17">
        <v>2</v>
      </c>
      <c r="E5" s="19">
        <v>1337675</v>
      </c>
      <c r="F5" s="20">
        <f t="shared" ref="F5:F68" si="0">E5/1000</f>
        <v>1337.675</v>
      </c>
      <c r="G5" s="19">
        <v>173111</v>
      </c>
      <c r="H5" s="17">
        <v>113</v>
      </c>
      <c r="I5" s="17">
        <v>42</v>
      </c>
      <c r="J5" s="17">
        <v>2969</v>
      </c>
      <c r="K5" s="17">
        <v>346</v>
      </c>
      <c r="L5" s="17">
        <v>61</v>
      </c>
      <c r="M5" s="17">
        <v>32</v>
      </c>
      <c r="N5" s="17">
        <v>35.1</v>
      </c>
      <c r="O5" s="17">
        <v>2</v>
      </c>
      <c r="P5" s="17">
        <v>1089057.74358</v>
      </c>
      <c r="Q5" s="17">
        <f t="shared" ref="Q5:Q68" si="1">(G5/E5)*100</f>
        <v>12.941185265479282</v>
      </c>
      <c r="R5" s="17">
        <v>80.56</v>
      </c>
      <c r="S5" s="17">
        <v>12.525104984480553</v>
      </c>
      <c r="T5" s="17">
        <v>0.98</v>
      </c>
      <c r="U5" s="17">
        <v>71.900000000000006</v>
      </c>
      <c r="V5" s="17">
        <v>95.5</v>
      </c>
      <c r="W5" s="17">
        <v>65.900000000000006</v>
      </c>
      <c r="X5" s="21">
        <v>3556.3</v>
      </c>
      <c r="Y5" s="22">
        <v>92.5</v>
      </c>
    </row>
    <row r="6" spans="1:25" ht="15" customHeight="1" x14ac:dyDescent="0.25">
      <c r="A6" s="50"/>
      <c r="B6" s="17">
        <v>2012</v>
      </c>
      <c r="C6" s="18" t="s">
        <v>19</v>
      </c>
      <c r="D6" s="17">
        <v>3</v>
      </c>
      <c r="E6" s="19">
        <v>1067425</v>
      </c>
      <c r="F6" s="20">
        <f t="shared" si="0"/>
        <v>1067.425</v>
      </c>
      <c r="G6" s="19">
        <v>50827</v>
      </c>
      <c r="H6" s="17">
        <v>76</v>
      </c>
      <c r="I6" s="17">
        <v>12</v>
      </c>
      <c r="J6" s="17">
        <v>745</v>
      </c>
      <c r="K6" s="17">
        <v>164</v>
      </c>
      <c r="L6" s="17">
        <v>50</v>
      </c>
      <c r="M6" s="17">
        <v>7</v>
      </c>
      <c r="N6" s="17">
        <v>35.9</v>
      </c>
      <c r="O6" s="17">
        <v>1</v>
      </c>
      <c r="P6" s="17">
        <v>824012.26840000006</v>
      </c>
      <c r="Q6" s="17">
        <f t="shared" si="1"/>
        <v>4.7616460172845869</v>
      </c>
      <c r="R6" s="17">
        <v>73.23</v>
      </c>
      <c r="S6" s="17">
        <v>4.2370608742290168</v>
      </c>
      <c r="T6" s="17">
        <v>0.92</v>
      </c>
      <c r="U6" s="17">
        <v>70.3</v>
      </c>
      <c r="V6" s="17">
        <v>94.5</v>
      </c>
      <c r="W6" s="17">
        <v>65.099999999999994</v>
      </c>
      <c r="X6" s="21">
        <v>2029</v>
      </c>
      <c r="Y6" s="22">
        <v>70.900000000000006</v>
      </c>
    </row>
    <row r="7" spans="1:25" ht="15" customHeight="1" x14ac:dyDescent="0.25">
      <c r="A7" s="50"/>
      <c r="B7" s="17">
        <v>2012</v>
      </c>
      <c r="C7" s="18" t="s">
        <v>20</v>
      </c>
      <c r="D7" s="17">
        <v>4</v>
      </c>
      <c r="E7" s="19">
        <v>1105131</v>
      </c>
      <c r="F7" s="20">
        <f t="shared" si="0"/>
        <v>1105.1310000000001</v>
      </c>
      <c r="G7" s="19">
        <v>242570</v>
      </c>
      <c r="H7" s="17">
        <v>90</v>
      </c>
      <c r="I7" s="17">
        <v>21</v>
      </c>
      <c r="J7" s="17">
        <v>139</v>
      </c>
      <c r="K7" s="17">
        <v>178</v>
      </c>
      <c r="L7" s="17">
        <v>56</v>
      </c>
      <c r="M7" s="17">
        <v>8</v>
      </c>
      <c r="N7" s="17">
        <v>24.8</v>
      </c>
      <c r="O7" s="17">
        <v>1</v>
      </c>
      <c r="P7" s="17">
        <v>827188.22188999993</v>
      </c>
      <c r="Q7" s="17">
        <f t="shared" si="1"/>
        <v>21.949434048995098</v>
      </c>
      <c r="R7" s="17">
        <v>70.069999999999993</v>
      </c>
      <c r="S7" s="17">
        <v>20.271751040981808</v>
      </c>
      <c r="T7" s="17">
        <v>0.35</v>
      </c>
      <c r="U7" s="17">
        <v>78.3</v>
      </c>
      <c r="V7" s="17">
        <v>93.2</v>
      </c>
      <c r="W7" s="17">
        <v>70.400000000000006</v>
      </c>
      <c r="X7" s="21">
        <v>1346.6</v>
      </c>
      <c r="Y7" s="22">
        <v>98.5</v>
      </c>
    </row>
    <row r="8" spans="1:25" ht="15" customHeight="1" x14ac:dyDescent="0.25">
      <c r="A8" s="50"/>
      <c r="B8" s="17">
        <v>2012</v>
      </c>
      <c r="C8" s="18" t="s">
        <v>21</v>
      </c>
      <c r="D8" s="17">
        <v>5</v>
      </c>
      <c r="E8" s="19">
        <v>2096336</v>
      </c>
      <c r="F8" s="20">
        <f t="shared" si="0"/>
        <v>2096.3359999999998</v>
      </c>
      <c r="G8" s="19">
        <v>310841</v>
      </c>
      <c r="H8" s="17">
        <v>145</v>
      </c>
      <c r="I8" s="17">
        <v>21</v>
      </c>
      <c r="J8" s="17">
        <v>284</v>
      </c>
      <c r="K8" s="17">
        <v>207</v>
      </c>
      <c r="L8" s="17">
        <v>56</v>
      </c>
      <c r="M8" s="17">
        <v>113</v>
      </c>
      <c r="N8" s="17">
        <v>26</v>
      </c>
      <c r="O8" s="17">
        <v>4</v>
      </c>
      <c r="P8" s="17">
        <v>1622121.30394</v>
      </c>
      <c r="Q8" s="17">
        <f t="shared" si="1"/>
        <v>14.827823402355348</v>
      </c>
      <c r="R8" s="17">
        <v>75.12</v>
      </c>
      <c r="S8" s="17">
        <v>17.322728498247507</v>
      </c>
      <c r="T8" s="17">
        <v>0.54</v>
      </c>
      <c r="U8" s="17">
        <v>71.900000000000006</v>
      </c>
      <c r="V8" s="17">
        <v>95.9</v>
      </c>
      <c r="W8" s="17">
        <v>63</v>
      </c>
      <c r="X8" s="21">
        <v>2147.4</v>
      </c>
      <c r="Y8" s="22">
        <v>138.10000000000002</v>
      </c>
    </row>
    <row r="9" spans="1:25" ht="15" customHeight="1" x14ac:dyDescent="0.25">
      <c r="A9" s="50"/>
      <c r="B9" s="17">
        <v>2012</v>
      </c>
      <c r="C9" s="18" t="s">
        <v>22</v>
      </c>
      <c r="D9" s="17">
        <v>6</v>
      </c>
      <c r="E9" s="19">
        <v>589789</v>
      </c>
      <c r="F9" s="20">
        <f t="shared" si="0"/>
        <v>589.78899999999999</v>
      </c>
      <c r="G9" s="19">
        <v>39313</v>
      </c>
      <c r="H9" s="17">
        <v>36</v>
      </c>
      <c r="I9" s="17">
        <v>13</v>
      </c>
      <c r="J9" s="17">
        <v>1023</v>
      </c>
      <c r="K9" s="17">
        <v>78</v>
      </c>
      <c r="L9" s="17">
        <v>12</v>
      </c>
      <c r="M9" s="17">
        <v>1</v>
      </c>
      <c r="N9" s="17">
        <v>36.1</v>
      </c>
      <c r="O9" s="17">
        <v>2</v>
      </c>
      <c r="P9" s="17">
        <v>536102.14793999994</v>
      </c>
      <c r="Q9" s="17">
        <f t="shared" si="1"/>
        <v>6.6656041397855841</v>
      </c>
      <c r="R9" s="17">
        <v>77.02</v>
      </c>
      <c r="S9" s="17">
        <v>6.8083261058109272</v>
      </c>
      <c r="T9" s="17">
        <v>1.04</v>
      </c>
      <c r="U9" s="17">
        <v>72.599999999999994</v>
      </c>
      <c r="V9" s="17">
        <v>96.1</v>
      </c>
      <c r="W9" s="17">
        <v>66.3</v>
      </c>
      <c r="X9" s="21">
        <v>1098.5</v>
      </c>
      <c r="Y9" s="22">
        <v>44.5</v>
      </c>
    </row>
    <row r="10" spans="1:25" ht="15" customHeight="1" x14ac:dyDescent="0.25">
      <c r="A10" s="50"/>
      <c r="B10" s="17">
        <v>2012</v>
      </c>
      <c r="C10" s="18" t="s">
        <v>23</v>
      </c>
      <c r="D10" s="17">
        <v>7</v>
      </c>
      <c r="E10" s="19">
        <v>2516927</v>
      </c>
      <c r="F10" s="20">
        <f t="shared" si="0"/>
        <v>2516.9270000000001</v>
      </c>
      <c r="G10" s="19">
        <v>173509</v>
      </c>
      <c r="H10" s="17">
        <v>202</v>
      </c>
      <c r="I10" s="17">
        <v>41</v>
      </c>
      <c r="J10" s="17">
        <v>8435</v>
      </c>
      <c r="K10" s="17">
        <v>516</v>
      </c>
      <c r="L10" s="17">
        <v>199</v>
      </c>
      <c r="M10" s="17">
        <v>39</v>
      </c>
      <c r="N10" s="17">
        <v>34</v>
      </c>
      <c r="O10" s="17">
        <v>9</v>
      </c>
      <c r="P10" s="17">
        <v>2124972.0422699996</v>
      </c>
      <c r="Q10" s="17">
        <f t="shared" si="1"/>
        <v>6.8936842427293286</v>
      </c>
      <c r="R10" s="17">
        <v>77.650000000000006</v>
      </c>
      <c r="S10" s="17">
        <v>6.9782398970950785</v>
      </c>
      <c r="T10" s="17">
        <v>1.17</v>
      </c>
      <c r="U10" s="17">
        <v>69.599999999999994</v>
      </c>
      <c r="V10" s="17">
        <v>95.4</v>
      </c>
      <c r="W10" s="17">
        <v>61.7</v>
      </c>
      <c r="X10" s="21">
        <v>5916.8</v>
      </c>
      <c r="Y10" s="22">
        <v>134.80000000000001</v>
      </c>
    </row>
    <row r="11" spans="1:25" ht="15" customHeight="1" x14ac:dyDescent="0.25">
      <c r="A11" s="50"/>
      <c r="B11" s="17">
        <v>2012</v>
      </c>
      <c r="C11" s="18" t="s">
        <v>24</v>
      </c>
      <c r="D11" s="17">
        <v>8</v>
      </c>
      <c r="E11" s="19">
        <v>2093474</v>
      </c>
      <c r="F11" s="20">
        <f t="shared" si="0"/>
        <v>2093.4740000000002</v>
      </c>
      <c r="G11" s="19">
        <v>236049</v>
      </c>
      <c r="H11" s="17">
        <v>143</v>
      </c>
      <c r="I11" s="17">
        <v>40</v>
      </c>
      <c r="J11" s="17">
        <v>4393</v>
      </c>
      <c r="K11" s="17">
        <v>601</v>
      </c>
      <c r="L11" s="17">
        <v>154</v>
      </c>
      <c r="M11" s="17">
        <v>443</v>
      </c>
      <c r="N11" s="17">
        <v>25.3</v>
      </c>
      <c r="O11" s="17">
        <v>1</v>
      </c>
      <c r="P11" s="17">
        <v>1670005.72184</v>
      </c>
      <c r="Q11" s="17">
        <f t="shared" si="1"/>
        <v>11.275468431898366</v>
      </c>
      <c r="R11" s="17">
        <v>81.67</v>
      </c>
      <c r="S11" s="17">
        <v>11.387950450450452</v>
      </c>
      <c r="T11" s="17">
        <v>0.62</v>
      </c>
      <c r="U11" s="17">
        <v>68</v>
      </c>
      <c r="V11" s="17">
        <v>94.6</v>
      </c>
      <c r="W11" s="17">
        <v>59.4</v>
      </c>
      <c r="X11" s="21">
        <v>1463.3</v>
      </c>
      <c r="Y11" s="22">
        <v>105.4</v>
      </c>
    </row>
    <row r="12" spans="1:25" ht="15" customHeight="1" x14ac:dyDescent="0.25">
      <c r="A12" s="50"/>
      <c r="B12" s="17">
        <v>2012</v>
      </c>
      <c r="C12" s="18" t="s">
        <v>25</v>
      </c>
      <c r="D12" s="17">
        <v>9</v>
      </c>
      <c r="E12" s="19">
        <v>7488664</v>
      </c>
      <c r="F12" s="20">
        <f t="shared" si="0"/>
        <v>7488.6639999999998</v>
      </c>
      <c r="G12" s="19">
        <v>1186779</v>
      </c>
      <c r="H12" s="17">
        <v>782</v>
      </c>
      <c r="I12" s="17">
        <v>163</v>
      </c>
      <c r="J12" s="17">
        <v>1790</v>
      </c>
      <c r="K12" s="17">
        <v>847</v>
      </c>
      <c r="L12" s="17">
        <v>115</v>
      </c>
      <c r="M12" s="17">
        <v>149</v>
      </c>
      <c r="N12" s="17">
        <v>32.799999999999997</v>
      </c>
      <c r="O12" s="17">
        <v>12</v>
      </c>
      <c r="P12" s="17">
        <v>6207725.6453600004</v>
      </c>
      <c r="Q12" s="17">
        <f t="shared" si="1"/>
        <v>15.847673229831116</v>
      </c>
      <c r="R12" s="17">
        <v>78.010000000000005</v>
      </c>
      <c r="S12" s="17">
        <v>13.84828331251477</v>
      </c>
      <c r="T12" s="17">
        <v>1.55</v>
      </c>
      <c r="U12" s="17">
        <v>75.2</v>
      </c>
      <c r="V12" s="17">
        <v>96.6</v>
      </c>
      <c r="W12" s="17">
        <v>69.3</v>
      </c>
      <c r="X12" s="21">
        <v>26402.5</v>
      </c>
      <c r="Y12" s="22">
        <v>660.5</v>
      </c>
    </row>
    <row r="13" spans="1:25" ht="15" customHeight="1" x14ac:dyDescent="0.25">
      <c r="A13" s="50"/>
      <c r="B13" s="17">
        <v>2012</v>
      </c>
      <c r="C13" s="18" t="s">
        <v>26</v>
      </c>
      <c r="D13" s="17">
        <v>10</v>
      </c>
      <c r="E13" s="19">
        <v>4988365</v>
      </c>
      <c r="F13" s="20">
        <f t="shared" si="0"/>
        <v>4988.3649999999998</v>
      </c>
      <c r="G13" s="19">
        <v>883012</v>
      </c>
      <c r="H13" s="17">
        <v>473</v>
      </c>
      <c r="I13" s="17">
        <v>108</v>
      </c>
      <c r="J13" s="17">
        <v>3233</v>
      </c>
      <c r="K13" s="17">
        <v>656</v>
      </c>
      <c r="L13" s="17">
        <v>205</v>
      </c>
      <c r="M13" s="17">
        <v>118</v>
      </c>
      <c r="N13" s="17">
        <v>30.1</v>
      </c>
      <c r="O13" s="17">
        <v>9</v>
      </c>
      <c r="P13" s="17">
        <v>4218254.9372300003</v>
      </c>
      <c r="Q13" s="17">
        <f t="shared" si="1"/>
        <v>17.701431230473311</v>
      </c>
      <c r="R13" s="17">
        <v>66.17</v>
      </c>
      <c r="S13" s="17">
        <v>15.077679669162848</v>
      </c>
      <c r="T13" s="17">
        <v>1.06</v>
      </c>
      <c r="U13" s="17">
        <v>68.099999999999994</v>
      </c>
      <c r="V13" s="17">
        <v>96</v>
      </c>
      <c r="W13" s="17">
        <v>58.8</v>
      </c>
      <c r="X13" s="21">
        <v>10948.5</v>
      </c>
      <c r="Y13" s="22">
        <v>342.5</v>
      </c>
    </row>
    <row r="14" spans="1:25" ht="15" customHeight="1" x14ac:dyDescent="0.25">
      <c r="A14" s="50"/>
      <c r="B14" s="17">
        <v>2012</v>
      </c>
      <c r="C14" s="18" t="s">
        <v>27</v>
      </c>
      <c r="D14" s="17">
        <v>11</v>
      </c>
      <c r="E14" s="19">
        <v>1101024</v>
      </c>
      <c r="F14" s="20">
        <f t="shared" si="0"/>
        <v>1101.0239999999999</v>
      </c>
      <c r="G14" s="19">
        <v>42541</v>
      </c>
      <c r="H14" s="17">
        <v>52</v>
      </c>
      <c r="I14" s="17">
        <v>14</v>
      </c>
      <c r="J14" s="17">
        <v>730</v>
      </c>
      <c r="K14" s="17">
        <v>501</v>
      </c>
      <c r="L14" s="17">
        <v>51</v>
      </c>
      <c r="M14" s="17">
        <v>53</v>
      </c>
      <c r="N14" s="17">
        <v>23.7</v>
      </c>
      <c r="O14" s="17">
        <v>1</v>
      </c>
      <c r="P14" s="17">
        <v>991154.91650000005</v>
      </c>
      <c r="Q14" s="17">
        <f t="shared" si="1"/>
        <v>3.8637668207050888</v>
      </c>
      <c r="R14" s="17">
        <v>82.45</v>
      </c>
      <c r="S14" s="17">
        <v>4.1385383034928092</v>
      </c>
      <c r="T14" s="17">
        <v>0.75</v>
      </c>
      <c r="U14" s="17">
        <v>65</v>
      </c>
      <c r="V14" s="17">
        <v>94.8</v>
      </c>
      <c r="W14" s="17">
        <v>56.4</v>
      </c>
      <c r="X14" s="21">
        <v>1299.0999999999999</v>
      </c>
      <c r="Y14" s="22">
        <v>43.8</v>
      </c>
    </row>
    <row r="15" spans="1:25" ht="15" customHeight="1" x14ac:dyDescent="0.25">
      <c r="A15" s="50"/>
      <c r="B15" s="17">
        <v>2012</v>
      </c>
      <c r="C15" s="18" t="s">
        <v>28</v>
      </c>
      <c r="D15" s="17">
        <v>12</v>
      </c>
      <c r="E15" s="19">
        <v>2760720</v>
      </c>
      <c r="F15" s="20">
        <f t="shared" si="0"/>
        <v>2760.72</v>
      </c>
      <c r="G15" s="19">
        <v>112183</v>
      </c>
      <c r="H15" s="17">
        <v>190</v>
      </c>
      <c r="I15" s="17">
        <v>38</v>
      </c>
      <c r="J15" s="17">
        <v>4222</v>
      </c>
      <c r="K15" s="17">
        <v>505</v>
      </c>
      <c r="L15" s="17">
        <v>80</v>
      </c>
      <c r="M15" s="17">
        <v>60</v>
      </c>
      <c r="N15" s="17">
        <v>31.3</v>
      </c>
      <c r="O15" s="17">
        <v>3</v>
      </c>
      <c r="P15" s="17">
        <v>2385977.6529299999</v>
      </c>
      <c r="Q15" s="17">
        <f t="shared" si="1"/>
        <v>4.0635413949984063</v>
      </c>
      <c r="R15" s="17">
        <v>74.650000000000006</v>
      </c>
      <c r="S15" s="17">
        <v>4.0433352679435091</v>
      </c>
      <c r="T15" s="17">
        <v>0.9</v>
      </c>
      <c r="U15" s="17">
        <v>67.2</v>
      </c>
      <c r="V15" s="17">
        <v>94.6</v>
      </c>
      <c r="W15" s="17">
        <v>61.6</v>
      </c>
      <c r="X15" s="21">
        <v>5368.3</v>
      </c>
      <c r="Y15" s="22">
        <v>179.7</v>
      </c>
    </row>
    <row r="16" spans="1:25" ht="15" customHeight="1" x14ac:dyDescent="0.25">
      <c r="A16" s="50"/>
      <c r="B16" s="17">
        <v>2012</v>
      </c>
      <c r="C16" s="18" t="s">
        <v>29</v>
      </c>
      <c r="D16" s="17">
        <v>13</v>
      </c>
      <c r="E16" s="19">
        <v>6411525</v>
      </c>
      <c r="F16" s="20">
        <f t="shared" si="0"/>
        <v>6411.5249999999996</v>
      </c>
      <c r="G16" s="19">
        <v>1015054</v>
      </c>
      <c r="H16" s="17">
        <v>543</v>
      </c>
      <c r="I16" s="17">
        <v>82</v>
      </c>
      <c r="J16" s="17">
        <v>890</v>
      </c>
      <c r="K16" s="17">
        <v>552</v>
      </c>
      <c r="L16" s="17">
        <v>124</v>
      </c>
      <c r="M16" s="17">
        <v>98</v>
      </c>
      <c r="N16" s="17">
        <v>44.5</v>
      </c>
      <c r="O16" s="17">
        <v>14</v>
      </c>
      <c r="P16" s="17">
        <v>4779193.8485200005</v>
      </c>
      <c r="Q16" s="17">
        <f t="shared" si="1"/>
        <v>15.831709304728594</v>
      </c>
      <c r="R16" s="17">
        <v>80.150000000000006</v>
      </c>
      <c r="S16" s="17">
        <v>14.509620234921092</v>
      </c>
      <c r="T16" s="17">
        <v>1.76</v>
      </c>
      <c r="U16" s="17">
        <v>80.3</v>
      </c>
      <c r="V16" s="17">
        <v>96.7</v>
      </c>
      <c r="W16" s="17">
        <v>76.599999999999994</v>
      </c>
      <c r="X16" s="21">
        <v>28202</v>
      </c>
      <c r="Y16" s="22">
        <v>892.8</v>
      </c>
    </row>
    <row r="17" spans="1:25" ht="15" customHeight="1" x14ac:dyDescent="0.25">
      <c r="A17" s="50"/>
      <c r="B17" s="17">
        <v>2012</v>
      </c>
      <c r="C17" s="18" t="s">
        <v>30</v>
      </c>
      <c r="D17" s="17">
        <v>14</v>
      </c>
      <c r="E17" s="19">
        <v>1462271</v>
      </c>
      <c r="F17" s="20">
        <f t="shared" si="0"/>
        <v>1462.271</v>
      </c>
      <c r="G17" s="19">
        <v>238393</v>
      </c>
      <c r="H17" s="17">
        <v>145</v>
      </c>
      <c r="I17" s="17">
        <v>45</v>
      </c>
      <c r="J17" s="17">
        <v>72</v>
      </c>
      <c r="K17" s="17">
        <v>118</v>
      </c>
      <c r="L17" s="17">
        <v>76</v>
      </c>
      <c r="M17" s="17">
        <v>53</v>
      </c>
      <c r="N17" s="17">
        <v>26.3</v>
      </c>
      <c r="O17" s="17">
        <v>3</v>
      </c>
      <c r="P17" s="17">
        <v>1362591.33678</v>
      </c>
      <c r="Q17" s="17">
        <f t="shared" si="1"/>
        <v>16.302928800475424</v>
      </c>
      <c r="R17" s="17">
        <v>76.55</v>
      </c>
      <c r="S17" s="17">
        <v>16.738533908271265</v>
      </c>
      <c r="T17" s="17">
        <v>0.86</v>
      </c>
      <c r="U17" s="17">
        <v>70.900000000000006</v>
      </c>
      <c r="V17" s="17">
        <v>96.6</v>
      </c>
      <c r="W17" s="17">
        <v>62.2</v>
      </c>
      <c r="X17" s="21">
        <v>3705.3</v>
      </c>
      <c r="Y17" s="22">
        <v>90.8</v>
      </c>
    </row>
    <row r="18" spans="1:25" ht="15" customHeight="1" x14ac:dyDescent="0.25">
      <c r="A18" s="50"/>
      <c r="B18" s="17">
        <v>2012</v>
      </c>
      <c r="C18" s="18" t="s">
        <v>31</v>
      </c>
      <c r="D18" s="17">
        <v>15</v>
      </c>
      <c r="E18" s="19">
        <v>639089</v>
      </c>
      <c r="F18" s="20">
        <f t="shared" si="0"/>
        <v>639.08900000000006</v>
      </c>
      <c r="G18" s="19">
        <v>69623</v>
      </c>
      <c r="H18" s="17">
        <v>76</v>
      </c>
      <c r="I18" s="17">
        <v>19</v>
      </c>
      <c r="J18" s="17">
        <v>2110</v>
      </c>
      <c r="K18" s="17">
        <v>149</v>
      </c>
      <c r="L18" s="17">
        <v>13</v>
      </c>
      <c r="M18" s="17">
        <v>43</v>
      </c>
      <c r="N18" s="17">
        <v>40.200000000000003</v>
      </c>
      <c r="O18" s="17">
        <v>2</v>
      </c>
      <c r="P18" s="23">
        <v>621833.13095999998</v>
      </c>
      <c r="Q18" s="17">
        <f t="shared" si="1"/>
        <v>10.894100821638302</v>
      </c>
      <c r="R18" s="17">
        <v>76.64</v>
      </c>
      <c r="S18" s="17">
        <v>9.597875569044005</v>
      </c>
      <c r="T18" s="17">
        <v>2.0099999999999998</v>
      </c>
      <c r="U18" s="17">
        <v>74.5</v>
      </c>
      <c r="V18" s="17">
        <v>95.3</v>
      </c>
      <c r="W18" s="17">
        <v>67.7</v>
      </c>
      <c r="X18" s="21">
        <v>3086.5</v>
      </c>
      <c r="Y18" s="22">
        <v>42.6</v>
      </c>
    </row>
    <row r="19" spans="1:25" ht="15" customHeight="1" x14ac:dyDescent="0.25">
      <c r="A19" s="50"/>
      <c r="B19" s="17">
        <v>2012</v>
      </c>
      <c r="C19" s="18" t="s">
        <v>32</v>
      </c>
      <c r="D19" s="17">
        <v>16</v>
      </c>
      <c r="E19" s="19">
        <v>2179274</v>
      </c>
      <c r="F19" s="20">
        <f t="shared" si="0"/>
        <v>2179.2739999999999</v>
      </c>
      <c r="G19" s="19">
        <v>151894</v>
      </c>
      <c r="H19" s="17">
        <v>214</v>
      </c>
      <c r="I19" s="17">
        <v>62</v>
      </c>
      <c r="J19" s="17">
        <v>51</v>
      </c>
      <c r="K19" s="17">
        <v>307</v>
      </c>
      <c r="L19" s="17">
        <v>67</v>
      </c>
      <c r="M19" s="17">
        <v>81</v>
      </c>
      <c r="N19" s="17">
        <v>46</v>
      </c>
      <c r="O19" s="17">
        <v>3</v>
      </c>
      <c r="P19" s="23">
        <v>2852087.07332</v>
      </c>
      <c r="Q19" s="17">
        <f t="shared" si="1"/>
        <v>6.9699358593733507</v>
      </c>
      <c r="R19" s="17">
        <v>79.540000000000006</v>
      </c>
      <c r="S19" s="17">
        <v>6.0949601526546191</v>
      </c>
      <c r="T19" s="17">
        <v>2.29</v>
      </c>
      <c r="U19" s="17">
        <v>74.8</v>
      </c>
      <c r="V19" s="17">
        <v>95.6</v>
      </c>
      <c r="W19" s="17">
        <v>70.400000000000006</v>
      </c>
      <c r="X19" s="21">
        <v>11523.8</v>
      </c>
      <c r="Y19" s="22">
        <v>198.6</v>
      </c>
    </row>
    <row r="20" spans="1:25" ht="15" customHeight="1" x14ac:dyDescent="0.25">
      <c r="A20" s="50"/>
      <c r="B20" s="17">
        <v>2012</v>
      </c>
      <c r="C20" s="18" t="s">
        <v>33</v>
      </c>
      <c r="D20" s="17">
        <v>17</v>
      </c>
      <c r="E20" s="19">
        <v>318819</v>
      </c>
      <c r="F20" s="20">
        <f t="shared" si="0"/>
        <v>318.81900000000002</v>
      </c>
      <c r="G20" s="19">
        <v>46373</v>
      </c>
      <c r="H20" s="17">
        <v>44</v>
      </c>
      <c r="I20" s="17">
        <v>9</v>
      </c>
      <c r="J20" s="17">
        <v>599</v>
      </c>
      <c r="K20" s="17">
        <v>72</v>
      </c>
      <c r="L20" s="17">
        <v>14</v>
      </c>
      <c r="M20" s="17">
        <v>5</v>
      </c>
      <c r="N20" s="17">
        <v>34.299999999999997</v>
      </c>
      <c r="O20" s="17">
        <v>2</v>
      </c>
      <c r="P20" s="17">
        <v>265408.90502000001</v>
      </c>
      <c r="Q20" s="17">
        <f t="shared" si="1"/>
        <v>14.545243539437738</v>
      </c>
      <c r="R20" s="17">
        <v>82.98</v>
      </c>
      <c r="S20" s="17">
        <v>13.575374901341753</v>
      </c>
      <c r="T20" s="17">
        <v>0.91</v>
      </c>
      <c r="U20" s="17">
        <v>69.5</v>
      </c>
      <c r="V20" s="17">
        <v>96.8</v>
      </c>
      <c r="W20" s="17">
        <v>63.1</v>
      </c>
      <c r="X20" s="21">
        <v>808.9</v>
      </c>
      <c r="Y20" s="22">
        <v>21.700000000000003</v>
      </c>
    </row>
    <row r="21" spans="1:25" ht="15" customHeight="1" x14ac:dyDescent="0.25">
      <c r="A21" s="50">
        <v>2014</v>
      </c>
      <c r="B21" s="17">
        <v>2014</v>
      </c>
      <c r="C21" s="18" t="s">
        <v>17</v>
      </c>
      <c r="D21" s="17">
        <v>1</v>
      </c>
      <c r="E21" s="19">
        <v>8388994</v>
      </c>
      <c r="F21" s="20">
        <f t="shared" si="0"/>
        <v>8388.9940000000006</v>
      </c>
      <c r="G21" s="19">
        <v>661520</v>
      </c>
      <c r="H21" s="17">
        <v>608</v>
      </c>
      <c r="I21" s="17">
        <v>83</v>
      </c>
      <c r="J21" s="17">
        <v>4722</v>
      </c>
      <c r="K21" s="17">
        <v>991</v>
      </c>
      <c r="L21" s="17">
        <v>180</v>
      </c>
      <c r="M21" s="17">
        <v>126</v>
      </c>
      <c r="N21" s="17">
        <v>27.6</v>
      </c>
      <c r="O21" s="17">
        <v>11</v>
      </c>
      <c r="P21" s="17">
        <v>7280870.6344600003</v>
      </c>
      <c r="Q21" s="17">
        <f t="shared" si="1"/>
        <v>7.8855700695458832</v>
      </c>
      <c r="R21" s="17">
        <v>73.27</v>
      </c>
      <c r="S21" s="17">
        <v>9.3929450369155045</v>
      </c>
      <c r="T21" s="17">
        <v>1.06</v>
      </c>
      <c r="U21" s="17">
        <v>71.599999999999994</v>
      </c>
      <c r="V21" s="17">
        <v>95.3</v>
      </c>
      <c r="W21" s="17">
        <v>69.900000000000006</v>
      </c>
      <c r="X21" s="21">
        <v>13507</v>
      </c>
      <c r="Y21" s="22">
        <v>509.7</v>
      </c>
    </row>
    <row r="22" spans="1:25" ht="15" customHeight="1" x14ac:dyDescent="0.25">
      <c r="A22" s="50"/>
      <c r="B22" s="17">
        <v>2014</v>
      </c>
      <c r="C22" s="18" t="s">
        <v>18</v>
      </c>
      <c r="D22" s="17">
        <v>2</v>
      </c>
      <c r="E22" s="19">
        <v>1325600</v>
      </c>
      <c r="F22" s="20">
        <f t="shared" si="0"/>
        <v>1325.6</v>
      </c>
      <c r="G22" s="19">
        <v>149231</v>
      </c>
      <c r="H22" s="17">
        <v>93</v>
      </c>
      <c r="I22" s="17">
        <v>35</v>
      </c>
      <c r="J22" s="17">
        <v>2969</v>
      </c>
      <c r="K22" s="17">
        <v>328</v>
      </c>
      <c r="L22" s="17">
        <v>68</v>
      </c>
      <c r="M22" s="17">
        <v>32</v>
      </c>
      <c r="N22" s="17">
        <v>35.700000000000003</v>
      </c>
      <c r="O22" s="17">
        <v>2</v>
      </c>
      <c r="P22" s="17">
        <v>1078216.8106800001</v>
      </c>
      <c r="Q22" s="17">
        <f t="shared" si="1"/>
        <v>11.257619191309596</v>
      </c>
      <c r="R22" s="17">
        <v>79.84</v>
      </c>
      <c r="S22" s="17">
        <v>11.377018043684711</v>
      </c>
      <c r="T22" s="17">
        <v>0.93</v>
      </c>
      <c r="U22" s="17">
        <v>74.400000000000006</v>
      </c>
      <c r="V22" s="17">
        <v>95.7</v>
      </c>
      <c r="W22" s="17">
        <v>69.7</v>
      </c>
      <c r="X22" s="21">
        <v>3556.3</v>
      </c>
      <c r="Y22" s="22">
        <v>94.4</v>
      </c>
    </row>
    <row r="23" spans="1:25" ht="15" customHeight="1" x14ac:dyDescent="0.25">
      <c r="A23" s="50"/>
      <c r="B23" s="17">
        <v>2014</v>
      </c>
      <c r="C23" s="18" t="s">
        <v>19</v>
      </c>
      <c r="D23" s="17">
        <v>3</v>
      </c>
      <c r="E23" s="19">
        <v>1049328</v>
      </c>
      <c r="F23" s="20">
        <f t="shared" si="0"/>
        <v>1049.328</v>
      </c>
      <c r="G23" s="19">
        <v>45124</v>
      </c>
      <c r="H23" s="17">
        <v>70</v>
      </c>
      <c r="I23" s="17">
        <v>10</v>
      </c>
      <c r="J23" s="17">
        <v>745</v>
      </c>
      <c r="K23" s="17">
        <v>162</v>
      </c>
      <c r="L23" s="17">
        <v>56</v>
      </c>
      <c r="M23" s="17">
        <v>7</v>
      </c>
      <c r="N23" s="17">
        <v>38.700000000000003</v>
      </c>
      <c r="O23" s="17">
        <v>1</v>
      </c>
      <c r="P23" s="17">
        <v>830660.37844999996</v>
      </c>
      <c r="Q23" s="17">
        <f t="shared" si="1"/>
        <v>4.3002759861549489</v>
      </c>
      <c r="R23" s="17">
        <v>75.48</v>
      </c>
      <c r="S23" s="17">
        <v>4.9840085287846483</v>
      </c>
      <c r="T23" s="17">
        <v>0.83</v>
      </c>
      <c r="U23" s="17">
        <v>71</v>
      </c>
      <c r="V23" s="17">
        <v>97</v>
      </c>
      <c r="W23" s="17">
        <v>72.2</v>
      </c>
      <c r="X23" s="21">
        <v>2029</v>
      </c>
      <c r="Y23" s="22">
        <v>70.5</v>
      </c>
    </row>
    <row r="24" spans="1:25" ht="15" customHeight="1" x14ac:dyDescent="0.25">
      <c r="A24" s="50"/>
      <c r="B24" s="17">
        <v>2014</v>
      </c>
      <c r="C24" s="18" t="s">
        <v>20</v>
      </c>
      <c r="D24" s="17">
        <v>4</v>
      </c>
      <c r="E24" s="19">
        <v>1111002</v>
      </c>
      <c r="F24" s="20">
        <f t="shared" si="0"/>
        <v>1111.002</v>
      </c>
      <c r="G24" s="19">
        <v>203112</v>
      </c>
      <c r="H24" s="17">
        <v>86</v>
      </c>
      <c r="I24" s="17">
        <v>17</v>
      </c>
      <c r="J24" s="17">
        <v>139</v>
      </c>
      <c r="K24" s="17">
        <v>152</v>
      </c>
      <c r="L24" s="17">
        <v>57</v>
      </c>
      <c r="M24" s="17">
        <v>8</v>
      </c>
      <c r="N24" s="17">
        <v>27.9</v>
      </c>
      <c r="O24" s="17">
        <v>1</v>
      </c>
      <c r="P24" s="17">
        <v>825203.63473000005</v>
      </c>
      <c r="Q24" s="17">
        <f t="shared" si="1"/>
        <v>18.281875280152509</v>
      </c>
      <c r="R24" s="17">
        <v>69.72</v>
      </c>
      <c r="S24" s="17">
        <v>20</v>
      </c>
      <c r="T24" s="17">
        <v>0.32</v>
      </c>
      <c r="U24" s="17">
        <v>79.5</v>
      </c>
      <c r="V24" s="17">
        <v>96.8</v>
      </c>
      <c r="W24" s="17">
        <v>77.5</v>
      </c>
      <c r="X24" s="21">
        <v>1346.6</v>
      </c>
      <c r="Y24" s="22">
        <v>100.3</v>
      </c>
    </row>
    <row r="25" spans="1:25" ht="15" customHeight="1" x14ac:dyDescent="0.25">
      <c r="A25" s="50"/>
      <c r="B25" s="17">
        <v>2014</v>
      </c>
      <c r="C25" s="18" t="s">
        <v>21</v>
      </c>
      <c r="D25" s="17">
        <v>5</v>
      </c>
      <c r="E25" s="19">
        <v>2101319</v>
      </c>
      <c r="F25" s="20">
        <f t="shared" si="0"/>
        <v>2101.319</v>
      </c>
      <c r="G25" s="19">
        <v>267138</v>
      </c>
      <c r="H25" s="17">
        <v>139</v>
      </c>
      <c r="I25" s="17">
        <v>20</v>
      </c>
      <c r="J25" s="17">
        <v>284</v>
      </c>
      <c r="K25" s="17">
        <v>199</v>
      </c>
      <c r="L25" s="17">
        <v>49</v>
      </c>
      <c r="M25" s="17">
        <v>113</v>
      </c>
      <c r="N25" s="17">
        <v>27</v>
      </c>
      <c r="O25" s="17">
        <v>4</v>
      </c>
      <c r="P25" s="17">
        <v>1627515.02498</v>
      </c>
      <c r="Q25" s="17">
        <f t="shared" si="1"/>
        <v>12.712872248335449</v>
      </c>
      <c r="R25" s="17">
        <v>72.34</v>
      </c>
      <c r="S25" s="17">
        <v>17.319098457888494</v>
      </c>
      <c r="T25" s="17">
        <v>0.49</v>
      </c>
      <c r="U25" s="17">
        <v>72.3</v>
      </c>
      <c r="V25" s="17">
        <v>94.8</v>
      </c>
      <c r="W25" s="17">
        <v>71</v>
      </c>
      <c r="X25" s="21">
        <v>2147.4</v>
      </c>
      <c r="Y25" s="22">
        <v>137.1</v>
      </c>
    </row>
    <row r="26" spans="1:25" ht="15" customHeight="1" x14ac:dyDescent="0.25">
      <c r="A26" s="50"/>
      <c r="B26" s="17">
        <v>2014</v>
      </c>
      <c r="C26" s="18" t="s">
        <v>22</v>
      </c>
      <c r="D26" s="17">
        <v>6</v>
      </c>
      <c r="E26" s="19">
        <v>585184</v>
      </c>
      <c r="F26" s="20">
        <f t="shared" si="0"/>
        <v>585.18399999999997</v>
      </c>
      <c r="G26" s="19">
        <v>34762</v>
      </c>
      <c r="H26" s="17">
        <v>38</v>
      </c>
      <c r="I26" s="17">
        <v>15</v>
      </c>
      <c r="J26" s="17">
        <v>1023</v>
      </c>
      <c r="K26" s="17">
        <v>100</v>
      </c>
      <c r="L26" s="17">
        <v>12</v>
      </c>
      <c r="M26" s="17">
        <v>1</v>
      </c>
      <c r="N26" s="17">
        <v>37.4</v>
      </c>
      <c r="O26" s="17">
        <v>2</v>
      </c>
      <c r="P26" s="17">
        <v>557524.15972999996</v>
      </c>
      <c r="Q26" s="17">
        <f t="shared" si="1"/>
        <v>5.9403538032482093</v>
      </c>
      <c r="R26" s="17">
        <v>72.16</v>
      </c>
      <c r="S26" s="17">
        <v>6.0405643738977073</v>
      </c>
      <c r="T26" s="17">
        <v>0.84</v>
      </c>
      <c r="U26" s="17">
        <v>74.599999999999994</v>
      </c>
      <c r="V26" s="17">
        <v>96.6</v>
      </c>
      <c r="W26" s="17">
        <v>72.400000000000006</v>
      </c>
      <c r="X26" s="21">
        <v>1098.5</v>
      </c>
      <c r="Y26" s="22">
        <v>44.7</v>
      </c>
    </row>
    <row r="27" spans="1:25" ht="15" customHeight="1" x14ac:dyDescent="0.25">
      <c r="A27" s="50"/>
      <c r="B27" s="17">
        <v>2014</v>
      </c>
      <c r="C27" s="18" t="s">
        <v>23</v>
      </c>
      <c r="D27" s="17">
        <v>7</v>
      </c>
      <c r="E27" s="19">
        <v>2475697</v>
      </c>
      <c r="F27" s="20">
        <f t="shared" si="0"/>
        <v>2475.6970000000001</v>
      </c>
      <c r="G27" s="19">
        <v>146818</v>
      </c>
      <c r="H27" s="17">
        <v>209</v>
      </c>
      <c r="I27" s="17">
        <v>43</v>
      </c>
      <c r="J27" s="17">
        <v>8435</v>
      </c>
      <c r="K27" s="17">
        <v>532</v>
      </c>
      <c r="L27" s="17">
        <v>196</v>
      </c>
      <c r="M27" s="17">
        <v>39</v>
      </c>
      <c r="N27" s="17">
        <v>34.5</v>
      </c>
      <c r="O27" s="17">
        <v>9</v>
      </c>
      <c r="P27" s="17">
        <v>2060601.1198300004</v>
      </c>
      <c r="Q27" s="17">
        <f t="shared" si="1"/>
        <v>5.9303703159150736</v>
      </c>
      <c r="R27" s="17">
        <v>77.28</v>
      </c>
      <c r="S27" s="17">
        <v>6.4060803474484258</v>
      </c>
      <c r="T27" s="17">
        <v>1.02</v>
      </c>
      <c r="U27" s="17">
        <v>72.599999999999994</v>
      </c>
      <c r="V27" s="17">
        <v>94.5</v>
      </c>
      <c r="W27" s="17">
        <v>67.599999999999994</v>
      </c>
      <c r="X27" s="21">
        <v>5916.8</v>
      </c>
      <c r="Y27" s="22">
        <v>149.9</v>
      </c>
    </row>
    <row r="28" spans="1:25" ht="15" customHeight="1" x14ac:dyDescent="0.25">
      <c r="A28" s="50"/>
      <c r="B28" s="17">
        <v>2014</v>
      </c>
      <c r="C28" s="18" t="s">
        <v>24</v>
      </c>
      <c r="D28" s="17">
        <v>8</v>
      </c>
      <c r="E28" s="19">
        <v>2062615</v>
      </c>
      <c r="F28" s="20">
        <f t="shared" si="0"/>
        <v>2062.6149999999998</v>
      </c>
      <c r="G28" s="19">
        <v>196033</v>
      </c>
      <c r="H28" s="17">
        <v>141</v>
      </c>
      <c r="I28" s="17">
        <v>31</v>
      </c>
      <c r="J28" s="17">
        <v>4393</v>
      </c>
      <c r="K28" s="17">
        <v>590</v>
      </c>
      <c r="L28" s="17">
        <v>193</v>
      </c>
      <c r="M28" s="17">
        <v>443</v>
      </c>
      <c r="N28" s="17">
        <v>27.2</v>
      </c>
      <c r="O28" s="17">
        <v>1</v>
      </c>
      <c r="P28" s="17">
        <v>1549894.8564300002</v>
      </c>
      <c r="Q28" s="17">
        <f t="shared" si="1"/>
        <v>9.5041003774335007</v>
      </c>
      <c r="R28" s="17">
        <v>77.2</v>
      </c>
      <c r="S28" s="17">
        <v>9.8127551738701975</v>
      </c>
      <c r="T28" s="17">
        <v>0.55000000000000004</v>
      </c>
      <c r="U28" s="17">
        <v>69.900000000000006</v>
      </c>
      <c r="V28" s="17">
        <v>94.9</v>
      </c>
      <c r="W28" s="17">
        <v>65.599999999999994</v>
      </c>
      <c r="X28" s="21">
        <v>1463.3</v>
      </c>
      <c r="Y28" s="22">
        <v>111.69999999999999</v>
      </c>
    </row>
    <row r="29" spans="1:25" ht="15" customHeight="1" x14ac:dyDescent="0.25">
      <c r="A29" s="50"/>
      <c r="B29" s="17">
        <v>2014</v>
      </c>
      <c r="C29" s="18" t="s">
        <v>25</v>
      </c>
      <c r="D29" s="17">
        <v>9</v>
      </c>
      <c r="E29" s="19">
        <v>7420890</v>
      </c>
      <c r="F29" s="20">
        <f t="shared" si="0"/>
        <v>7420.89</v>
      </c>
      <c r="G29" s="19">
        <v>1089214</v>
      </c>
      <c r="H29" s="17">
        <v>743</v>
      </c>
      <c r="I29" s="17">
        <v>149</v>
      </c>
      <c r="J29" s="17">
        <v>1790</v>
      </c>
      <c r="K29" s="17">
        <v>849</v>
      </c>
      <c r="L29" s="17">
        <v>118</v>
      </c>
      <c r="M29" s="17">
        <v>149</v>
      </c>
      <c r="N29" s="17">
        <v>37</v>
      </c>
      <c r="O29" s="17">
        <v>12</v>
      </c>
      <c r="P29" s="17">
        <v>5750263.6956599988</v>
      </c>
      <c r="Q29" s="17">
        <f t="shared" si="1"/>
        <v>14.677673432701468</v>
      </c>
      <c r="R29" s="17">
        <v>74.69</v>
      </c>
      <c r="S29" s="17">
        <v>11.53177389193268</v>
      </c>
      <c r="T29" s="17">
        <v>1.5</v>
      </c>
      <c r="U29" s="17">
        <v>78.7</v>
      </c>
      <c r="V29" s="17">
        <v>97.1</v>
      </c>
      <c r="W29" s="17">
        <v>76.400000000000006</v>
      </c>
      <c r="X29" s="21">
        <v>26402.5</v>
      </c>
      <c r="Y29" s="22">
        <v>678.5</v>
      </c>
    </row>
    <row r="30" spans="1:25" ht="15" customHeight="1" x14ac:dyDescent="0.25">
      <c r="A30" s="50"/>
      <c r="B30" s="17">
        <v>2014</v>
      </c>
      <c r="C30" s="18" t="s">
        <v>26</v>
      </c>
      <c r="D30" s="17">
        <v>10</v>
      </c>
      <c r="E30" s="19">
        <v>4945092</v>
      </c>
      <c r="F30" s="20">
        <f t="shared" si="0"/>
        <v>4945.0919999999996</v>
      </c>
      <c r="G30" s="19">
        <v>739630</v>
      </c>
      <c r="H30" s="17">
        <v>438</v>
      </c>
      <c r="I30" s="17">
        <v>89</v>
      </c>
      <c r="J30" s="17">
        <v>3233</v>
      </c>
      <c r="K30" s="17">
        <v>633</v>
      </c>
      <c r="L30" s="17">
        <v>191</v>
      </c>
      <c r="M30" s="17">
        <v>118</v>
      </c>
      <c r="N30" s="17">
        <v>32</v>
      </c>
      <c r="O30" s="17">
        <v>9</v>
      </c>
      <c r="P30" s="17">
        <v>4226794.3058900004</v>
      </c>
      <c r="Q30" s="17">
        <f t="shared" si="1"/>
        <v>14.956850145558464</v>
      </c>
      <c r="R30" s="17">
        <v>64.47</v>
      </c>
      <c r="S30" s="17">
        <v>13.79756386762962</v>
      </c>
      <c r="T30" s="17">
        <v>1.05</v>
      </c>
      <c r="U30" s="17">
        <v>69.599999999999994</v>
      </c>
      <c r="V30" s="17">
        <v>96.5</v>
      </c>
      <c r="W30" s="17">
        <v>69.8</v>
      </c>
      <c r="X30" s="21">
        <v>10948.5</v>
      </c>
      <c r="Y30" s="22">
        <v>346.7</v>
      </c>
    </row>
    <row r="31" spans="1:25" ht="15" customHeight="1" x14ac:dyDescent="0.25">
      <c r="A31" s="50"/>
      <c r="B31" s="17">
        <v>2014</v>
      </c>
      <c r="C31" s="18" t="s">
        <v>27</v>
      </c>
      <c r="D31" s="17">
        <v>11</v>
      </c>
      <c r="E31" s="19">
        <v>1092217</v>
      </c>
      <c r="F31" s="20">
        <f t="shared" si="0"/>
        <v>1092.2170000000001</v>
      </c>
      <c r="G31" s="19">
        <v>37716</v>
      </c>
      <c r="H31" s="17">
        <v>50</v>
      </c>
      <c r="I31" s="17">
        <v>12</v>
      </c>
      <c r="J31" s="17">
        <v>730</v>
      </c>
      <c r="K31" s="17">
        <v>481</v>
      </c>
      <c r="L31" s="17">
        <v>51</v>
      </c>
      <c r="M31" s="17">
        <v>53</v>
      </c>
      <c r="N31" s="17">
        <v>26.8</v>
      </c>
      <c r="O31" s="17">
        <v>1</v>
      </c>
      <c r="P31" s="17">
        <v>1027917.1160699999</v>
      </c>
      <c r="Q31" s="17">
        <f t="shared" si="1"/>
        <v>3.4531599489844966</v>
      </c>
      <c r="R31" s="17">
        <v>64.12</v>
      </c>
      <c r="S31" s="17">
        <v>3.3258173618940248</v>
      </c>
      <c r="T31" s="17">
        <v>0.68</v>
      </c>
      <c r="U31" s="17">
        <v>67.900000000000006</v>
      </c>
      <c r="V31" s="17">
        <v>94.4</v>
      </c>
      <c r="W31" s="17">
        <v>62.2</v>
      </c>
      <c r="X31" s="21">
        <v>1299.0999999999999</v>
      </c>
      <c r="Y31" s="22">
        <v>44.5</v>
      </c>
    </row>
    <row r="32" spans="1:25" ht="15" customHeight="1" x14ac:dyDescent="0.25">
      <c r="A32" s="50"/>
      <c r="B32" s="17">
        <v>2014</v>
      </c>
      <c r="C32" s="18" t="s">
        <v>28</v>
      </c>
      <c r="D32" s="17">
        <v>12</v>
      </c>
      <c r="E32" s="19">
        <v>2732801</v>
      </c>
      <c r="F32" s="20">
        <f t="shared" si="0"/>
        <v>2732.8009999999999</v>
      </c>
      <c r="G32" s="19">
        <v>98245</v>
      </c>
      <c r="H32" s="17">
        <v>170</v>
      </c>
      <c r="I32" s="17">
        <v>35</v>
      </c>
      <c r="J32" s="17">
        <v>4222</v>
      </c>
      <c r="K32" s="17">
        <v>497</v>
      </c>
      <c r="L32" s="17">
        <v>82</v>
      </c>
      <c r="M32" s="17">
        <v>60</v>
      </c>
      <c r="N32" s="17">
        <v>33.4</v>
      </c>
      <c r="O32" s="17">
        <v>3</v>
      </c>
      <c r="P32" s="17">
        <v>2331799.7350700004</v>
      </c>
      <c r="Q32" s="17">
        <f t="shared" si="1"/>
        <v>3.5950294221935666</v>
      </c>
      <c r="R32" s="17">
        <v>74.81</v>
      </c>
      <c r="S32" s="17">
        <v>3.7085165933626554</v>
      </c>
      <c r="T32" s="17">
        <v>0.88</v>
      </c>
      <c r="U32" s="17">
        <v>72.599999999999994</v>
      </c>
      <c r="V32" s="17">
        <v>95.4</v>
      </c>
      <c r="W32" s="17">
        <v>69.099999999999994</v>
      </c>
      <c r="X32" s="21">
        <v>5368.3</v>
      </c>
      <c r="Y32" s="22">
        <v>180.6</v>
      </c>
    </row>
    <row r="33" spans="1:25" ht="15" customHeight="1" x14ac:dyDescent="0.25">
      <c r="A33" s="50"/>
      <c r="B33" s="17">
        <v>2014</v>
      </c>
      <c r="C33" s="18" t="s">
        <v>29</v>
      </c>
      <c r="D33" s="17">
        <v>13</v>
      </c>
      <c r="E33" s="19">
        <v>6375737</v>
      </c>
      <c r="F33" s="20">
        <f t="shared" si="0"/>
        <v>6375.7370000000001</v>
      </c>
      <c r="G33" s="19">
        <v>879953</v>
      </c>
      <c r="H33" s="17">
        <v>503</v>
      </c>
      <c r="I33" s="17">
        <v>72</v>
      </c>
      <c r="J33" s="17">
        <v>890</v>
      </c>
      <c r="K33" s="17">
        <v>548</v>
      </c>
      <c r="L33" s="17">
        <v>130</v>
      </c>
      <c r="M33" s="17">
        <v>98</v>
      </c>
      <c r="N33" s="17">
        <v>47.2</v>
      </c>
      <c r="O33" s="17">
        <v>14</v>
      </c>
      <c r="P33" s="17">
        <v>4548779.3333599996</v>
      </c>
      <c r="Q33" s="17">
        <f t="shared" si="1"/>
        <v>13.801588741819181</v>
      </c>
      <c r="R33" s="17">
        <v>81.77</v>
      </c>
      <c r="S33" s="17">
        <v>12.570813911796344</v>
      </c>
      <c r="T33" s="17">
        <v>1.7</v>
      </c>
      <c r="U33" s="17">
        <v>82.9</v>
      </c>
      <c r="V33" s="17">
        <v>98.2</v>
      </c>
      <c r="W33" s="17">
        <v>82.9</v>
      </c>
      <c r="X33" s="21">
        <v>28202</v>
      </c>
      <c r="Y33" s="22">
        <v>842.3</v>
      </c>
    </row>
    <row r="34" spans="1:25" ht="15" customHeight="1" x14ac:dyDescent="0.25">
      <c r="A34" s="50"/>
      <c r="B34" s="17">
        <v>2014</v>
      </c>
      <c r="C34" s="18" t="s">
        <v>30</v>
      </c>
      <c r="D34" s="17">
        <v>14</v>
      </c>
      <c r="E34" s="19">
        <v>1465195</v>
      </c>
      <c r="F34" s="20">
        <f t="shared" si="0"/>
        <v>1465.1949999999999</v>
      </c>
      <c r="G34" s="19">
        <v>215869</v>
      </c>
      <c r="H34" s="17">
        <v>101</v>
      </c>
      <c r="I34" s="17">
        <v>17</v>
      </c>
      <c r="J34" s="17">
        <v>72</v>
      </c>
      <c r="K34" s="17">
        <v>110</v>
      </c>
      <c r="L34" s="17">
        <v>30</v>
      </c>
      <c r="M34" s="17">
        <v>53</v>
      </c>
      <c r="N34" s="17">
        <v>27.1</v>
      </c>
      <c r="O34" s="17">
        <v>3</v>
      </c>
      <c r="P34" s="17">
        <v>1286360.0356600001</v>
      </c>
      <c r="Q34" s="17">
        <f t="shared" si="1"/>
        <v>14.733124259910795</v>
      </c>
      <c r="R34" s="17">
        <v>71.3</v>
      </c>
      <c r="S34" s="17">
        <v>14.84865790976585</v>
      </c>
      <c r="T34" s="17">
        <v>0.87</v>
      </c>
      <c r="U34" s="17">
        <v>72.7</v>
      </c>
      <c r="V34" s="17">
        <v>96.9</v>
      </c>
      <c r="W34" s="17">
        <v>72</v>
      </c>
      <c r="X34" s="21">
        <v>3705.3</v>
      </c>
      <c r="Y34" s="22">
        <v>84.1</v>
      </c>
    </row>
    <row r="35" spans="1:25" ht="15" customHeight="1" x14ac:dyDescent="0.25">
      <c r="A35" s="50"/>
      <c r="B35" s="17">
        <v>2014</v>
      </c>
      <c r="C35" s="18" t="s">
        <v>31</v>
      </c>
      <c r="D35" s="17">
        <v>15</v>
      </c>
      <c r="E35" s="19">
        <v>637317</v>
      </c>
      <c r="F35" s="20">
        <f t="shared" si="0"/>
        <v>637.31700000000001</v>
      </c>
      <c r="G35" s="19">
        <v>59550</v>
      </c>
      <c r="H35" s="17">
        <v>73</v>
      </c>
      <c r="I35" s="17">
        <v>16</v>
      </c>
      <c r="J35" s="17">
        <v>2110</v>
      </c>
      <c r="K35" s="17">
        <v>140</v>
      </c>
      <c r="L35" s="17">
        <v>13</v>
      </c>
      <c r="M35" s="17">
        <v>43</v>
      </c>
      <c r="N35" s="17">
        <v>42.7</v>
      </c>
      <c r="O35" s="17">
        <v>2</v>
      </c>
      <c r="P35" s="17">
        <v>628758.23095999984</v>
      </c>
      <c r="Q35" s="17">
        <f t="shared" si="1"/>
        <v>9.3438587076760857</v>
      </c>
      <c r="R35" s="17">
        <v>76.12</v>
      </c>
      <c r="S35" s="17">
        <v>7.4158153613318207</v>
      </c>
      <c r="T35" s="17">
        <v>1.79</v>
      </c>
      <c r="U35" s="17">
        <v>75.599999999999994</v>
      </c>
      <c r="V35" s="17">
        <v>95.9</v>
      </c>
      <c r="W35" s="17">
        <v>76</v>
      </c>
      <c r="X35" s="21">
        <v>3086.5</v>
      </c>
      <c r="Y35" s="22">
        <v>43.199999999999996</v>
      </c>
    </row>
    <row r="36" spans="1:25" ht="15" customHeight="1" x14ac:dyDescent="0.25">
      <c r="A36" s="50"/>
      <c r="B36" s="17">
        <v>2014</v>
      </c>
      <c r="C36" s="18" t="s">
        <v>32</v>
      </c>
      <c r="D36" s="17">
        <v>16</v>
      </c>
      <c r="E36" s="19">
        <v>2172707</v>
      </c>
      <c r="F36" s="20">
        <f t="shared" si="0"/>
        <v>2172.7069999999999</v>
      </c>
      <c r="G36" s="19">
        <v>141316</v>
      </c>
      <c r="H36" s="17">
        <v>192</v>
      </c>
      <c r="I36" s="17">
        <v>55</v>
      </c>
      <c r="J36" s="17">
        <v>51</v>
      </c>
      <c r="K36" s="17">
        <v>312</v>
      </c>
      <c r="L36" s="17">
        <v>66</v>
      </c>
      <c r="M36" s="17">
        <v>81</v>
      </c>
      <c r="N36" s="17">
        <v>47</v>
      </c>
      <c r="O36" s="17">
        <v>3</v>
      </c>
      <c r="P36" s="17">
        <v>2757503.3317600004</v>
      </c>
      <c r="Q36" s="17">
        <f t="shared" si="1"/>
        <v>6.5041443692131526</v>
      </c>
      <c r="R36" s="17">
        <v>80.63</v>
      </c>
      <c r="S36" s="17">
        <v>5.1572327044025164</v>
      </c>
      <c r="T36" s="17">
        <v>2.08</v>
      </c>
      <c r="U36" s="17">
        <v>77.8</v>
      </c>
      <c r="V36" s="17">
        <v>98.6</v>
      </c>
      <c r="W36" s="17">
        <v>76.599999999999994</v>
      </c>
      <c r="X36" s="21">
        <v>11523.8</v>
      </c>
      <c r="Y36" s="22">
        <v>181.1</v>
      </c>
    </row>
    <row r="37" spans="1:25" ht="15" customHeight="1" x14ac:dyDescent="0.25">
      <c r="A37" s="50"/>
      <c r="B37" s="17">
        <v>2014</v>
      </c>
      <c r="C37" s="18" t="s">
        <v>33</v>
      </c>
      <c r="D37" s="17">
        <v>17</v>
      </c>
      <c r="E37" s="19">
        <v>314457</v>
      </c>
      <c r="F37" s="20">
        <f t="shared" si="0"/>
        <v>314.45699999999999</v>
      </c>
      <c r="G37" s="19">
        <v>40018</v>
      </c>
      <c r="H37" s="17">
        <v>38</v>
      </c>
      <c r="I37" s="17">
        <v>9</v>
      </c>
      <c r="J37" s="17">
        <v>599</v>
      </c>
      <c r="K37" s="17">
        <v>72</v>
      </c>
      <c r="L37" s="17">
        <v>18</v>
      </c>
      <c r="M37" s="17">
        <v>5</v>
      </c>
      <c r="N37" s="17">
        <v>36.9</v>
      </c>
      <c r="O37" s="17">
        <v>2</v>
      </c>
      <c r="P37" s="17">
        <v>266419.30131999997</v>
      </c>
      <c r="Q37" s="17">
        <f t="shared" si="1"/>
        <v>12.726064294959247</v>
      </c>
      <c r="R37" s="17">
        <v>76.83</v>
      </c>
      <c r="S37" s="17">
        <v>9.7254901960784323</v>
      </c>
      <c r="T37" s="17">
        <v>0.93</v>
      </c>
      <c r="U37" s="17">
        <v>72</v>
      </c>
      <c r="V37" s="17">
        <v>96.6</v>
      </c>
      <c r="W37" s="17">
        <v>68.5</v>
      </c>
      <c r="X37" s="21">
        <v>808.9</v>
      </c>
      <c r="Y37" s="22">
        <v>19.399999999999999</v>
      </c>
    </row>
    <row r="38" spans="1:25" ht="15" customHeight="1" x14ac:dyDescent="0.25">
      <c r="A38" s="50">
        <v>2016</v>
      </c>
      <c r="B38" s="17">
        <v>2016</v>
      </c>
      <c r="C38" s="18" t="s">
        <v>17</v>
      </c>
      <c r="D38" s="17">
        <v>1</v>
      </c>
      <c r="E38" s="19">
        <v>8394017</v>
      </c>
      <c r="F38" s="20">
        <f t="shared" si="0"/>
        <v>8394.0169999999998</v>
      </c>
      <c r="G38" s="19">
        <v>620006</v>
      </c>
      <c r="H38" s="17">
        <v>561</v>
      </c>
      <c r="I38" s="17">
        <v>99</v>
      </c>
      <c r="J38" s="17">
        <v>4722</v>
      </c>
      <c r="K38" s="17">
        <v>988</v>
      </c>
      <c r="L38" s="17">
        <v>174</v>
      </c>
      <c r="M38" s="17">
        <v>126</v>
      </c>
      <c r="N38" s="17">
        <v>29.1</v>
      </c>
      <c r="O38" s="17">
        <v>11</v>
      </c>
      <c r="P38" s="17">
        <v>7732781.8720200015</v>
      </c>
      <c r="Q38" s="17">
        <f t="shared" si="1"/>
        <v>7.386284778789463</v>
      </c>
      <c r="R38" s="17">
        <v>64.150000000000006</v>
      </c>
      <c r="S38" s="17">
        <v>8.8883421783291734</v>
      </c>
      <c r="T38" s="17">
        <v>0.92</v>
      </c>
      <c r="U38" s="17">
        <v>73.2</v>
      </c>
      <c r="V38" s="17">
        <v>95</v>
      </c>
      <c r="W38" s="17">
        <v>79.8</v>
      </c>
      <c r="X38" s="21">
        <v>13208.9</v>
      </c>
      <c r="Y38" s="22">
        <v>525.29999999999995</v>
      </c>
    </row>
    <row r="39" spans="1:25" ht="15" customHeight="1" x14ac:dyDescent="0.25">
      <c r="A39" s="50"/>
      <c r="B39" s="17">
        <v>2016</v>
      </c>
      <c r="C39" s="18" t="s">
        <v>18</v>
      </c>
      <c r="D39" s="17">
        <v>2</v>
      </c>
      <c r="E39" s="19">
        <v>1315411</v>
      </c>
      <c r="F39" s="20">
        <f t="shared" si="0"/>
        <v>1315.4110000000001</v>
      </c>
      <c r="G39" s="19">
        <v>132813</v>
      </c>
      <c r="H39" s="17">
        <v>83</v>
      </c>
      <c r="I39" s="17">
        <v>28</v>
      </c>
      <c r="J39" s="17">
        <v>2969</v>
      </c>
      <c r="K39" s="17">
        <v>324</v>
      </c>
      <c r="L39" s="17">
        <v>70</v>
      </c>
      <c r="M39" s="17">
        <v>32</v>
      </c>
      <c r="N39" s="17">
        <v>36.299999999999997</v>
      </c>
      <c r="O39" s="17">
        <v>2</v>
      </c>
      <c r="P39" s="17">
        <v>1177521.87946</v>
      </c>
      <c r="Q39" s="17">
        <f t="shared" si="1"/>
        <v>10.096692212548017</v>
      </c>
      <c r="R39" s="17">
        <v>80.59</v>
      </c>
      <c r="S39" s="17">
        <v>11.786733238231099</v>
      </c>
      <c r="T39" s="17">
        <v>0.91</v>
      </c>
      <c r="U39" s="17">
        <v>76.8</v>
      </c>
      <c r="V39" s="17">
        <v>98.3</v>
      </c>
      <c r="W39" s="17">
        <v>80.2</v>
      </c>
      <c r="X39" s="21">
        <v>3792.4</v>
      </c>
      <c r="Y39" s="22">
        <v>94.800000000000011</v>
      </c>
    </row>
    <row r="40" spans="1:25" ht="15" customHeight="1" x14ac:dyDescent="0.25">
      <c r="A40" s="50"/>
      <c r="B40" s="17">
        <v>2016</v>
      </c>
      <c r="C40" s="18" t="s">
        <v>19</v>
      </c>
      <c r="D40" s="17">
        <v>3</v>
      </c>
      <c r="E40" s="19">
        <v>1033550</v>
      </c>
      <c r="F40" s="20">
        <f t="shared" si="0"/>
        <v>1033.55</v>
      </c>
      <c r="G40" s="19">
        <v>40318</v>
      </c>
      <c r="H40" s="17">
        <v>65</v>
      </c>
      <c r="I40" s="17">
        <v>9</v>
      </c>
      <c r="J40" s="17">
        <v>745</v>
      </c>
      <c r="K40" s="17">
        <v>163</v>
      </c>
      <c r="L40" s="17">
        <v>58</v>
      </c>
      <c r="M40" s="17">
        <v>7</v>
      </c>
      <c r="N40" s="17">
        <v>40.700000000000003</v>
      </c>
      <c r="O40" s="17">
        <v>1</v>
      </c>
      <c r="P40" s="17">
        <v>848469.00118999986</v>
      </c>
      <c r="Q40" s="17">
        <f t="shared" si="1"/>
        <v>3.9009239998064924</v>
      </c>
      <c r="R40" s="17">
        <v>70.25</v>
      </c>
      <c r="S40" s="17">
        <v>4.2661249365159977</v>
      </c>
      <c r="T40" s="17">
        <v>0.74</v>
      </c>
      <c r="U40" s="17">
        <v>74</v>
      </c>
      <c r="V40" s="17">
        <v>96.4</v>
      </c>
      <c r="W40" s="17">
        <v>79.2</v>
      </c>
      <c r="X40" s="21">
        <v>2077.1999999999998</v>
      </c>
      <c r="Y40" s="22">
        <v>81.699999999999989</v>
      </c>
    </row>
    <row r="41" spans="1:25" ht="15" customHeight="1" x14ac:dyDescent="0.25">
      <c r="A41" s="50"/>
      <c r="B41" s="17">
        <v>2016</v>
      </c>
      <c r="C41" s="18" t="s">
        <v>20</v>
      </c>
      <c r="D41" s="17">
        <v>4</v>
      </c>
      <c r="E41" s="19">
        <v>1128492</v>
      </c>
      <c r="F41" s="20">
        <f t="shared" si="0"/>
        <v>1128.492</v>
      </c>
      <c r="G41" s="19">
        <v>188896</v>
      </c>
      <c r="H41" s="17">
        <v>89</v>
      </c>
      <c r="I41" s="17">
        <v>17</v>
      </c>
      <c r="J41" s="17">
        <v>139</v>
      </c>
      <c r="K41" s="17">
        <v>146</v>
      </c>
      <c r="L41" s="17">
        <v>56</v>
      </c>
      <c r="M41" s="17">
        <v>8</v>
      </c>
      <c r="N41" s="17">
        <v>29.2</v>
      </c>
      <c r="O41" s="17">
        <v>1</v>
      </c>
      <c r="P41" s="17">
        <v>913778.77347000001</v>
      </c>
      <c r="Q41" s="17">
        <f t="shared" si="1"/>
        <v>16.738798325553038</v>
      </c>
      <c r="R41" s="17">
        <v>70.010000000000005</v>
      </c>
      <c r="S41" s="17">
        <v>20.856137607505865</v>
      </c>
      <c r="T41" s="17">
        <v>0.32</v>
      </c>
      <c r="U41" s="17">
        <v>77.900000000000006</v>
      </c>
      <c r="V41" s="17">
        <v>97.1</v>
      </c>
      <c r="W41" s="17">
        <v>81.2</v>
      </c>
      <c r="X41" s="21">
        <v>1538.7</v>
      </c>
      <c r="Y41" s="22">
        <v>114.1</v>
      </c>
    </row>
    <row r="42" spans="1:25" ht="15" customHeight="1" x14ac:dyDescent="0.25">
      <c r="A42" s="50"/>
      <c r="B42" s="17">
        <v>2016</v>
      </c>
      <c r="C42" s="18" t="s">
        <v>21</v>
      </c>
      <c r="D42" s="17">
        <v>5</v>
      </c>
      <c r="E42" s="19">
        <v>2115233</v>
      </c>
      <c r="F42" s="20">
        <f t="shared" si="0"/>
        <v>2115.2330000000002</v>
      </c>
      <c r="G42" s="19">
        <v>249414</v>
      </c>
      <c r="H42" s="17">
        <v>129</v>
      </c>
      <c r="I42" s="17">
        <v>17</v>
      </c>
      <c r="J42" s="17">
        <v>284</v>
      </c>
      <c r="K42" s="17">
        <v>185</v>
      </c>
      <c r="L42" s="17">
        <v>52</v>
      </c>
      <c r="M42" s="17">
        <v>113</v>
      </c>
      <c r="N42" s="17">
        <v>29.4</v>
      </c>
      <c r="O42" s="17">
        <v>4</v>
      </c>
      <c r="P42" s="17">
        <v>1773979.2460719058</v>
      </c>
      <c r="Q42" s="17">
        <f t="shared" si="1"/>
        <v>11.791325116429254</v>
      </c>
      <c r="R42" s="17">
        <v>68.540000000000006</v>
      </c>
      <c r="S42" s="17">
        <v>17.10032675783614</v>
      </c>
      <c r="T42" s="17">
        <v>0.47</v>
      </c>
      <c r="U42" s="17">
        <v>72.2</v>
      </c>
      <c r="V42" s="17">
        <v>95</v>
      </c>
      <c r="W42" s="17">
        <v>80.7</v>
      </c>
      <c r="X42" s="21">
        <v>2248</v>
      </c>
      <c r="Y42" s="22">
        <v>146.1</v>
      </c>
    </row>
    <row r="43" spans="1:25" ht="15" customHeight="1" x14ac:dyDescent="0.25">
      <c r="A43" s="50"/>
      <c r="B43" s="17">
        <v>2016</v>
      </c>
      <c r="C43" s="18" t="s">
        <v>22</v>
      </c>
      <c r="D43" s="17">
        <v>6</v>
      </c>
      <c r="E43" s="19">
        <v>581421</v>
      </c>
      <c r="F43" s="20">
        <f t="shared" si="0"/>
        <v>581.42100000000005</v>
      </c>
      <c r="G43" s="19">
        <v>30451</v>
      </c>
      <c r="H43" s="17">
        <v>38</v>
      </c>
      <c r="I43" s="17">
        <v>15</v>
      </c>
      <c r="J43" s="17">
        <v>1023</v>
      </c>
      <c r="K43" s="17">
        <v>100</v>
      </c>
      <c r="L43" s="17">
        <v>13</v>
      </c>
      <c r="M43" s="17">
        <v>1</v>
      </c>
      <c r="N43" s="17">
        <v>39.1</v>
      </c>
      <c r="O43" s="17">
        <v>2</v>
      </c>
      <c r="P43" s="17">
        <v>589333.94392000011</v>
      </c>
      <c r="Q43" s="17">
        <f t="shared" si="1"/>
        <v>5.2373409285182335</v>
      </c>
      <c r="R43" s="17">
        <v>70.97</v>
      </c>
      <c r="S43" s="17">
        <v>5.7308970099667773</v>
      </c>
      <c r="T43" s="17">
        <v>0.83</v>
      </c>
      <c r="U43" s="17">
        <v>78</v>
      </c>
      <c r="V43" s="17">
        <v>96.6</v>
      </c>
      <c r="W43" s="17">
        <v>77.3</v>
      </c>
      <c r="X43" s="21">
        <v>1124.0999999999999</v>
      </c>
      <c r="Y43" s="22">
        <v>40.799999999999997</v>
      </c>
    </row>
    <row r="44" spans="1:25" ht="15" customHeight="1" x14ac:dyDescent="0.25">
      <c r="A44" s="50"/>
      <c r="B44" s="17">
        <v>2016</v>
      </c>
      <c r="C44" s="18" t="s">
        <v>23</v>
      </c>
      <c r="D44" s="17">
        <v>7</v>
      </c>
      <c r="E44" s="19">
        <v>2433535</v>
      </c>
      <c r="F44" s="20">
        <f t="shared" si="0"/>
        <v>2433.5349999999999</v>
      </c>
      <c r="G44" s="19">
        <v>128633</v>
      </c>
      <c r="H44" s="17">
        <v>204</v>
      </c>
      <c r="I44" s="17">
        <v>41</v>
      </c>
      <c r="J44" s="17">
        <v>8435</v>
      </c>
      <c r="K44" s="17">
        <v>523</v>
      </c>
      <c r="L44" s="17">
        <v>196</v>
      </c>
      <c r="M44" s="17">
        <v>39</v>
      </c>
      <c r="N44" s="17">
        <v>34.299999999999997</v>
      </c>
      <c r="O44" s="17">
        <v>9</v>
      </c>
      <c r="P44" s="17">
        <v>2135971.3592900005</v>
      </c>
      <c r="Q44" s="17">
        <f t="shared" si="1"/>
        <v>5.2858495973963802</v>
      </c>
      <c r="R44" s="17">
        <v>73.44</v>
      </c>
      <c r="S44" s="17">
        <v>6.2493575907081915</v>
      </c>
      <c r="T44" s="17">
        <v>1.1100000000000001</v>
      </c>
      <c r="U44" s="17">
        <v>75.7</v>
      </c>
      <c r="V44" s="17">
        <v>95.6</v>
      </c>
      <c r="W44" s="17">
        <v>76.5</v>
      </c>
      <c r="X44" s="21">
        <v>5836.6</v>
      </c>
      <c r="Y44" s="22">
        <v>150.30000000000001</v>
      </c>
    </row>
    <row r="45" spans="1:25" ht="15" customHeight="1" x14ac:dyDescent="0.25">
      <c r="A45" s="50"/>
      <c r="B45" s="17">
        <v>2016</v>
      </c>
      <c r="C45" s="18" t="s">
        <v>24</v>
      </c>
      <c r="D45" s="17">
        <v>8</v>
      </c>
      <c r="E45" s="19">
        <v>2041422</v>
      </c>
      <c r="F45" s="20">
        <f t="shared" si="0"/>
        <v>2041.422</v>
      </c>
      <c r="G45" s="19">
        <v>168112</v>
      </c>
      <c r="H45" s="17">
        <v>145</v>
      </c>
      <c r="I45" s="17">
        <v>32</v>
      </c>
      <c r="J45" s="17">
        <v>4393</v>
      </c>
      <c r="K45" s="17">
        <v>565</v>
      </c>
      <c r="L45" s="17">
        <v>183</v>
      </c>
      <c r="M45" s="17">
        <v>443</v>
      </c>
      <c r="N45" s="17">
        <v>27.4</v>
      </c>
      <c r="O45" s="17">
        <v>1</v>
      </c>
      <c r="P45" s="17">
        <v>1659582.2343299994</v>
      </c>
      <c r="Q45" s="17">
        <f t="shared" si="1"/>
        <v>8.2350440036405992</v>
      </c>
      <c r="R45" s="17">
        <v>76.78</v>
      </c>
      <c r="S45" s="17">
        <v>9.4533177509414354</v>
      </c>
      <c r="T45" s="17">
        <v>0.56000000000000005</v>
      </c>
      <c r="U45" s="17">
        <v>73.3</v>
      </c>
      <c r="V45" s="17">
        <v>96.3</v>
      </c>
      <c r="W45" s="17">
        <v>77.900000000000006</v>
      </c>
      <c r="X45" s="21">
        <v>1703.3</v>
      </c>
      <c r="Y45" s="22">
        <v>113.89999999999999</v>
      </c>
    </row>
    <row r="46" spans="1:25" ht="15" customHeight="1" x14ac:dyDescent="0.25">
      <c r="A46" s="50"/>
      <c r="B46" s="17">
        <v>2016</v>
      </c>
      <c r="C46" s="18" t="s">
        <v>25</v>
      </c>
      <c r="D46" s="17">
        <v>9</v>
      </c>
      <c r="E46" s="19">
        <v>7480778</v>
      </c>
      <c r="F46" s="20">
        <f t="shared" si="0"/>
        <v>7480.7780000000002</v>
      </c>
      <c r="G46" s="19">
        <v>1023398</v>
      </c>
      <c r="H46" s="17">
        <v>666</v>
      </c>
      <c r="I46" s="17">
        <v>127</v>
      </c>
      <c r="J46" s="17">
        <v>1790</v>
      </c>
      <c r="K46" s="17">
        <v>858</v>
      </c>
      <c r="L46" s="17">
        <v>115</v>
      </c>
      <c r="M46" s="17">
        <v>149</v>
      </c>
      <c r="N46" s="17">
        <v>38.6</v>
      </c>
      <c r="O46" s="17">
        <v>12</v>
      </c>
      <c r="P46" s="17">
        <v>6571379.917276972</v>
      </c>
      <c r="Q46" s="17">
        <f t="shared" si="1"/>
        <v>13.680368539208088</v>
      </c>
      <c r="R46" s="17">
        <v>74.48</v>
      </c>
      <c r="S46" s="17">
        <v>12.798975832136389</v>
      </c>
      <c r="T46" s="17">
        <v>1.46</v>
      </c>
      <c r="U46" s="17">
        <v>80.900000000000006</v>
      </c>
      <c r="V46" s="17">
        <v>96.7</v>
      </c>
      <c r="W46" s="17">
        <v>82.3</v>
      </c>
      <c r="X46" s="21">
        <v>27544.1</v>
      </c>
      <c r="Y46" s="22">
        <v>685.3</v>
      </c>
    </row>
    <row r="47" spans="1:25" ht="15" customHeight="1" x14ac:dyDescent="0.25">
      <c r="A47" s="50"/>
      <c r="B47" s="17">
        <v>2016</v>
      </c>
      <c r="C47" s="18" t="s">
        <v>26</v>
      </c>
      <c r="D47" s="17">
        <v>10</v>
      </c>
      <c r="E47" s="19">
        <v>4943821</v>
      </c>
      <c r="F47" s="20">
        <f t="shared" si="0"/>
        <v>4943.8209999999999</v>
      </c>
      <c r="G47" s="19">
        <v>672379</v>
      </c>
      <c r="H47" s="17">
        <v>441</v>
      </c>
      <c r="I47" s="17">
        <v>100</v>
      </c>
      <c r="J47" s="17">
        <v>3233</v>
      </c>
      <c r="K47" s="17">
        <v>598</v>
      </c>
      <c r="L47" s="17">
        <v>206</v>
      </c>
      <c r="M47" s="17">
        <v>118</v>
      </c>
      <c r="N47" s="17">
        <v>32.9</v>
      </c>
      <c r="O47" s="17">
        <v>9</v>
      </c>
      <c r="P47" s="17">
        <v>4442044.6920600012</v>
      </c>
      <c r="Q47" s="17">
        <f t="shared" si="1"/>
        <v>13.600391276302275</v>
      </c>
      <c r="R47" s="17">
        <v>69.010000000000005</v>
      </c>
      <c r="S47" s="17">
        <v>13.973046914581012</v>
      </c>
      <c r="T47" s="17">
        <v>1.01</v>
      </c>
      <c r="U47" s="17">
        <v>73.900000000000006</v>
      </c>
      <c r="V47" s="17">
        <v>97.3</v>
      </c>
      <c r="W47" s="17">
        <v>79.900000000000006</v>
      </c>
      <c r="X47" s="21">
        <v>11606</v>
      </c>
      <c r="Y47" s="22">
        <v>364.4</v>
      </c>
    </row>
    <row r="48" spans="1:25" ht="15" customHeight="1" x14ac:dyDescent="0.25">
      <c r="A48" s="50"/>
      <c r="B48" s="17">
        <v>2016</v>
      </c>
      <c r="C48" s="18" t="s">
        <v>27</v>
      </c>
      <c r="D48" s="17">
        <v>11</v>
      </c>
      <c r="E48" s="19">
        <v>1079108</v>
      </c>
      <c r="F48" s="20">
        <f t="shared" si="0"/>
        <v>1079.1079999999999</v>
      </c>
      <c r="G48" s="19">
        <v>33707</v>
      </c>
      <c r="H48" s="17">
        <v>50</v>
      </c>
      <c r="I48" s="17">
        <v>12</v>
      </c>
      <c r="J48" s="17">
        <v>730</v>
      </c>
      <c r="K48" s="17">
        <v>483</v>
      </c>
      <c r="L48" s="17">
        <v>51</v>
      </c>
      <c r="M48" s="17">
        <v>53</v>
      </c>
      <c r="N48" s="17">
        <v>25.1</v>
      </c>
      <c r="O48" s="17">
        <v>1</v>
      </c>
      <c r="P48" s="17">
        <v>1079601.0891499999</v>
      </c>
      <c r="Q48" s="17">
        <f t="shared" si="1"/>
        <v>3.1235983794022473</v>
      </c>
      <c r="R48" s="17">
        <v>59.83</v>
      </c>
      <c r="S48" s="17">
        <v>2.8491620111731839</v>
      </c>
      <c r="T48" s="17">
        <v>0.56999999999999995</v>
      </c>
      <c r="U48" s="17">
        <v>69.099999999999994</v>
      </c>
      <c r="V48" s="17">
        <v>96.6</v>
      </c>
      <c r="W48" s="17">
        <v>78.3</v>
      </c>
      <c r="X48" s="21">
        <v>1255</v>
      </c>
      <c r="Y48" s="22">
        <v>48.2</v>
      </c>
    </row>
    <row r="49" spans="1:25" ht="15" customHeight="1" x14ac:dyDescent="0.25">
      <c r="A49" s="50"/>
      <c r="B49" s="17">
        <v>2016</v>
      </c>
      <c r="C49" s="18" t="s">
        <v>28</v>
      </c>
      <c r="D49" s="17">
        <v>12</v>
      </c>
      <c r="E49" s="19">
        <v>2708955</v>
      </c>
      <c r="F49" s="20">
        <f t="shared" si="0"/>
        <v>2708.9549999999999</v>
      </c>
      <c r="G49" s="19">
        <v>87966</v>
      </c>
      <c r="H49" s="17">
        <v>184</v>
      </c>
      <c r="I49" s="17">
        <v>42</v>
      </c>
      <c r="J49" s="17">
        <v>4222</v>
      </c>
      <c r="K49" s="17">
        <v>486</v>
      </c>
      <c r="L49" s="17">
        <v>84</v>
      </c>
      <c r="M49" s="17">
        <v>60</v>
      </c>
      <c r="N49" s="17">
        <v>35.700000000000003</v>
      </c>
      <c r="O49" s="17">
        <v>3</v>
      </c>
      <c r="P49" s="17">
        <v>2433209.2467099996</v>
      </c>
      <c r="Q49" s="17">
        <f t="shared" si="1"/>
        <v>3.2472300204322333</v>
      </c>
      <c r="R49" s="17">
        <v>69.34</v>
      </c>
      <c r="S49" s="17">
        <v>3.3536585365853666</v>
      </c>
      <c r="T49" s="17">
        <v>0.86</v>
      </c>
      <c r="U49" s="17">
        <v>74.3</v>
      </c>
      <c r="V49" s="17">
        <v>96.8</v>
      </c>
      <c r="W49" s="17">
        <v>78.099999999999994</v>
      </c>
      <c r="X49" s="21">
        <v>5782.5</v>
      </c>
      <c r="Y49" s="22">
        <v>190.7</v>
      </c>
    </row>
    <row r="50" spans="1:25" ht="15" customHeight="1" x14ac:dyDescent="0.25">
      <c r="A50" s="50"/>
      <c r="B50" s="17">
        <v>2016</v>
      </c>
      <c r="C50" s="18" t="s">
        <v>29</v>
      </c>
      <c r="D50" s="17">
        <v>13</v>
      </c>
      <c r="E50" s="19">
        <v>6459297</v>
      </c>
      <c r="F50" s="20">
        <f t="shared" si="0"/>
        <v>6459.2969999999996</v>
      </c>
      <c r="G50" s="19">
        <v>792627</v>
      </c>
      <c r="H50" s="17">
        <v>490</v>
      </c>
      <c r="I50" s="17">
        <v>73</v>
      </c>
      <c r="J50" s="17">
        <v>890</v>
      </c>
      <c r="K50" s="17">
        <v>566</v>
      </c>
      <c r="L50" s="17">
        <v>129</v>
      </c>
      <c r="M50" s="17">
        <v>98</v>
      </c>
      <c r="N50" s="17">
        <v>46.6</v>
      </c>
      <c r="O50" s="17">
        <v>14</v>
      </c>
      <c r="P50" s="17">
        <v>4751489.9963200008</v>
      </c>
      <c r="Q50" s="17">
        <f t="shared" si="1"/>
        <v>12.271103186616127</v>
      </c>
      <c r="R50" s="17">
        <v>79.53</v>
      </c>
      <c r="S50" s="17">
        <v>13.230564876957493</v>
      </c>
      <c r="T50" s="17">
        <v>1.65</v>
      </c>
      <c r="U50" s="17">
        <v>85.3</v>
      </c>
      <c r="V50" s="17">
        <v>98.6</v>
      </c>
      <c r="W50" s="17">
        <v>87.5</v>
      </c>
      <c r="X50" s="21">
        <v>29287.3</v>
      </c>
      <c r="Y50" s="22">
        <v>900.90000000000009</v>
      </c>
    </row>
    <row r="51" spans="1:25" ht="15" customHeight="1" x14ac:dyDescent="0.25">
      <c r="A51" s="50"/>
      <c r="B51" s="17">
        <v>2016</v>
      </c>
      <c r="C51" s="18" t="s">
        <v>30</v>
      </c>
      <c r="D51" s="17">
        <v>14</v>
      </c>
      <c r="E51" s="19">
        <v>1475275</v>
      </c>
      <c r="F51" s="20">
        <f t="shared" si="0"/>
        <v>1475.2750000000001</v>
      </c>
      <c r="G51" s="19">
        <v>201255</v>
      </c>
      <c r="H51" s="17">
        <v>113</v>
      </c>
      <c r="I51" s="17">
        <v>30</v>
      </c>
      <c r="J51" s="17">
        <v>72</v>
      </c>
      <c r="K51" s="17">
        <v>112</v>
      </c>
      <c r="L51" s="17">
        <v>35</v>
      </c>
      <c r="M51" s="17">
        <v>53</v>
      </c>
      <c r="N51" s="17">
        <v>28.4</v>
      </c>
      <c r="O51" s="17">
        <v>3</v>
      </c>
      <c r="P51" s="17">
        <v>1397211.0361899999</v>
      </c>
      <c r="Q51" s="17">
        <f t="shared" si="1"/>
        <v>13.641863381403468</v>
      </c>
      <c r="R51" s="17">
        <v>67.44</v>
      </c>
      <c r="S51" s="17">
        <v>14.608117564730581</v>
      </c>
      <c r="T51" s="17">
        <v>0.92</v>
      </c>
      <c r="U51" s="17">
        <v>74.5</v>
      </c>
      <c r="V51" s="17">
        <v>97.1</v>
      </c>
      <c r="W51" s="17">
        <v>81</v>
      </c>
      <c r="X51" s="21">
        <v>3822.7</v>
      </c>
      <c r="Y51" s="22">
        <v>86.5</v>
      </c>
    </row>
    <row r="52" spans="1:25" ht="15" customHeight="1" x14ac:dyDescent="0.25">
      <c r="A52" s="50"/>
      <c r="B52" s="17">
        <v>2016</v>
      </c>
      <c r="C52" s="18" t="s">
        <v>31</v>
      </c>
      <c r="D52" s="17">
        <v>15</v>
      </c>
      <c r="E52" s="19">
        <v>642075</v>
      </c>
      <c r="F52" s="20">
        <f t="shared" si="0"/>
        <v>642.07500000000005</v>
      </c>
      <c r="G52" s="19">
        <v>54826</v>
      </c>
      <c r="H52" s="17">
        <v>65</v>
      </c>
      <c r="I52" s="17">
        <v>12</v>
      </c>
      <c r="J52" s="17">
        <v>2110</v>
      </c>
      <c r="K52" s="17">
        <v>129</v>
      </c>
      <c r="L52" s="17">
        <v>10</v>
      </c>
      <c r="M52" s="17">
        <v>43</v>
      </c>
      <c r="N52" s="17">
        <v>44.5</v>
      </c>
      <c r="O52" s="17">
        <v>2</v>
      </c>
      <c r="P52" s="17">
        <v>661928.38565000007</v>
      </c>
      <c r="Q52" s="17">
        <f t="shared" si="1"/>
        <v>8.5388778569481758</v>
      </c>
      <c r="R52" s="17">
        <v>65.22</v>
      </c>
      <c r="S52" s="17">
        <v>7.0681572304363502</v>
      </c>
      <c r="T52" s="17">
        <v>1.65</v>
      </c>
      <c r="U52" s="17">
        <v>80.099999999999994</v>
      </c>
      <c r="V52" s="17">
        <v>96.5</v>
      </c>
      <c r="W52" s="17">
        <v>81.599999999999994</v>
      </c>
      <c r="X52" s="21">
        <v>3094.8</v>
      </c>
      <c r="Y52" s="22">
        <v>43.6</v>
      </c>
    </row>
    <row r="53" spans="1:25" ht="15" customHeight="1" x14ac:dyDescent="0.25">
      <c r="A53" s="50"/>
      <c r="B53" s="17">
        <v>2016</v>
      </c>
      <c r="C53" s="18" t="s">
        <v>32</v>
      </c>
      <c r="D53" s="17">
        <v>16</v>
      </c>
      <c r="E53" s="19">
        <v>2179944</v>
      </c>
      <c r="F53" s="20">
        <f t="shared" si="0"/>
        <v>2179.944</v>
      </c>
      <c r="G53" s="19">
        <v>139425</v>
      </c>
      <c r="H53" s="17">
        <v>180</v>
      </c>
      <c r="I53" s="17">
        <v>54</v>
      </c>
      <c r="J53" s="17">
        <v>51</v>
      </c>
      <c r="K53" s="17">
        <v>318</v>
      </c>
      <c r="L53" s="17">
        <v>61</v>
      </c>
      <c r="M53" s="17">
        <v>81</v>
      </c>
      <c r="N53" s="17">
        <v>48.6</v>
      </c>
      <c r="O53" s="17">
        <v>3</v>
      </c>
      <c r="P53" s="17">
        <v>2795837.3254094971</v>
      </c>
      <c r="Q53" s="17">
        <f t="shared" si="1"/>
        <v>6.3958064977815949</v>
      </c>
      <c r="R53" s="17">
        <v>77.41</v>
      </c>
      <c r="S53" s="17">
        <v>4.966190001108524</v>
      </c>
      <c r="T53" s="17">
        <v>1.94</v>
      </c>
      <c r="U53" s="17">
        <v>80.5</v>
      </c>
      <c r="V53" s="17">
        <v>98.8</v>
      </c>
      <c r="W53" s="17">
        <v>82.2</v>
      </c>
      <c r="X53" s="21">
        <v>11747.9</v>
      </c>
      <c r="Y53" s="22">
        <v>191.5</v>
      </c>
    </row>
    <row r="54" spans="1:25" ht="15" customHeight="1" x14ac:dyDescent="0.25">
      <c r="A54" s="50"/>
      <c r="B54" s="17">
        <v>2016</v>
      </c>
      <c r="C54" s="18" t="s">
        <v>33</v>
      </c>
      <c r="D54" s="17">
        <v>17</v>
      </c>
      <c r="E54" s="19">
        <v>314136</v>
      </c>
      <c r="F54" s="20">
        <f t="shared" si="0"/>
        <v>314.13600000000002</v>
      </c>
      <c r="G54" s="19">
        <v>35602</v>
      </c>
      <c r="H54" s="17">
        <v>43</v>
      </c>
      <c r="I54" s="17">
        <v>11</v>
      </c>
      <c r="J54" s="17">
        <v>599</v>
      </c>
      <c r="K54" s="17">
        <v>68</v>
      </c>
      <c r="L54" s="17">
        <v>16</v>
      </c>
      <c r="M54" s="17">
        <v>5</v>
      </c>
      <c r="N54" s="17">
        <v>37.4</v>
      </c>
      <c r="O54" s="17">
        <v>2</v>
      </c>
      <c r="P54" s="17">
        <v>284571.01471999998</v>
      </c>
      <c r="Q54" s="17">
        <f t="shared" si="1"/>
        <v>11.333307866656479</v>
      </c>
      <c r="R54" s="17">
        <v>72.349999999999994</v>
      </c>
      <c r="S54" s="17">
        <v>11.340206185567011</v>
      </c>
      <c r="T54" s="17">
        <v>0.84</v>
      </c>
      <c r="U54" s="17">
        <v>74.400000000000006</v>
      </c>
      <c r="V54" s="17">
        <v>97.6</v>
      </c>
      <c r="W54" s="17">
        <v>79.099999999999994</v>
      </c>
      <c r="X54" s="21">
        <v>909.2</v>
      </c>
      <c r="Y54" s="22">
        <v>20.9</v>
      </c>
    </row>
    <row r="55" spans="1:25" ht="15" customHeight="1" x14ac:dyDescent="0.25">
      <c r="A55" s="50">
        <v>2018</v>
      </c>
      <c r="B55" s="17">
        <v>2018</v>
      </c>
      <c r="C55" s="18" t="s">
        <v>17</v>
      </c>
      <c r="D55" s="17">
        <v>1</v>
      </c>
      <c r="E55" s="19">
        <v>8412222</v>
      </c>
      <c r="F55" s="20">
        <f t="shared" si="0"/>
        <v>8412.2219999999998</v>
      </c>
      <c r="G55" s="19">
        <v>621396</v>
      </c>
      <c r="H55" s="17">
        <v>604</v>
      </c>
      <c r="I55" s="17">
        <v>105</v>
      </c>
      <c r="J55" s="17">
        <v>4722</v>
      </c>
      <c r="K55" s="17">
        <v>968</v>
      </c>
      <c r="L55" s="17">
        <v>174</v>
      </c>
      <c r="M55" s="17">
        <v>126</v>
      </c>
      <c r="N55" s="17">
        <v>30.3</v>
      </c>
      <c r="O55" s="17">
        <v>11</v>
      </c>
      <c r="P55" s="17">
        <v>8311217.5999999996</v>
      </c>
      <c r="Q55" s="17">
        <f t="shared" si="1"/>
        <v>7.3868236002330887</v>
      </c>
      <c r="R55" s="17">
        <v>63.85</v>
      </c>
      <c r="S55" s="17">
        <v>9.0282496844966502</v>
      </c>
      <c r="T55" s="17">
        <v>0.92</v>
      </c>
      <c r="U55" s="17">
        <v>74.400000000000006</v>
      </c>
      <c r="V55" s="17">
        <v>97.9</v>
      </c>
      <c r="W55" s="17">
        <v>83.5</v>
      </c>
      <c r="X55" s="21">
        <v>14347.4</v>
      </c>
      <c r="Y55" s="22">
        <v>561.79999999999995</v>
      </c>
    </row>
    <row r="56" spans="1:25" ht="15" customHeight="1" x14ac:dyDescent="0.25">
      <c r="A56" s="50"/>
      <c r="B56" s="17">
        <v>2018</v>
      </c>
      <c r="C56" s="18" t="s">
        <v>18</v>
      </c>
      <c r="D56" s="17">
        <v>2</v>
      </c>
      <c r="E56" s="19">
        <v>1320694</v>
      </c>
      <c r="F56" s="20">
        <f t="shared" si="0"/>
        <v>1320.694</v>
      </c>
      <c r="G56" s="19">
        <v>136692</v>
      </c>
      <c r="H56" s="17">
        <v>83</v>
      </c>
      <c r="I56" s="17">
        <v>28</v>
      </c>
      <c r="J56" s="17">
        <v>2969</v>
      </c>
      <c r="K56" s="17">
        <v>320</v>
      </c>
      <c r="L56" s="17">
        <v>74</v>
      </c>
      <c r="M56" s="17">
        <v>32</v>
      </c>
      <c r="N56" s="17">
        <v>38.4</v>
      </c>
      <c r="O56" s="17">
        <v>2</v>
      </c>
      <c r="P56" s="17">
        <v>1304056.5</v>
      </c>
      <c r="Q56" s="17">
        <f t="shared" si="1"/>
        <v>10.350012947738083</v>
      </c>
      <c r="R56" s="17">
        <v>75.89</v>
      </c>
      <c r="S56" s="17">
        <v>12.20103986135182</v>
      </c>
      <c r="T56" s="17">
        <v>0.92</v>
      </c>
      <c r="U56" s="17">
        <v>83.2</v>
      </c>
      <c r="V56" s="17">
        <v>98.1</v>
      </c>
      <c r="W56" s="17">
        <v>88.4</v>
      </c>
      <c r="X56" s="21">
        <v>4049.1</v>
      </c>
      <c r="Y56" s="22">
        <v>92.4</v>
      </c>
    </row>
    <row r="57" spans="1:25" ht="15" customHeight="1" x14ac:dyDescent="0.25">
      <c r="A57" s="50"/>
      <c r="B57" s="17">
        <v>2018</v>
      </c>
      <c r="C57" s="18" t="s">
        <v>19</v>
      </c>
      <c r="D57" s="17">
        <v>3</v>
      </c>
      <c r="E57" s="19">
        <v>1021469</v>
      </c>
      <c r="F57" s="20">
        <f t="shared" si="0"/>
        <v>1021.4690000000001</v>
      </c>
      <c r="G57" s="19">
        <v>40084</v>
      </c>
      <c r="H57" s="17">
        <v>63</v>
      </c>
      <c r="I57" s="17">
        <v>8</v>
      </c>
      <c r="J57" s="17">
        <v>745</v>
      </c>
      <c r="K57" s="17">
        <v>134</v>
      </c>
      <c r="L57" s="17">
        <v>57</v>
      </c>
      <c r="M57" s="17">
        <v>7</v>
      </c>
      <c r="N57" s="17">
        <v>43.1</v>
      </c>
      <c r="O57" s="17">
        <v>1</v>
      </c>
      <c r="P57" s="17">
        <v>879184.1</v>
      </c>
      <c r="Q57" s="17">
        <f t="shared" si="1"/>
        <v>3.9241523727102829</v>
      </c>
      <c r="R57" s="17">
        <v>64.180000000000007</v>
      </c>
      <c r="S57" s="17">
        <v>3.9682539682539679</v>
      </c>
      <c r="T57" s="17">
        <v>0.81</v>
      </c>
      <c r="U57" s="17">
        <v>78.2</v>
      </c>
      <c r="V57" s="17">
        <v>98.6</v>
      </c>
      <c r="W57" s="17">
        <v>85.1</v>
      </c>
      <c r="X57" s="21">
        <v>2299.6999999999998</v>
      </c>
      <c r="Y57" s="22">
        <v>80.5</v>
      </c>
    </row>
    <row r="58" spans="1:25" ht="15" customHeight="1" x14ac:dyDescent="0.25">
      <c r="A58" s="50"/>
      <c r="B58" s="17">
        <v>2018</v>
      </c>
      <c r="C58" s="18" t="s">
        <v>20</v>
      </c>
      <c r="D58" s="17">
        <v>4</v>
      </c>
      <c r="E58" s="19">
        <v>1157928</v>
      </c>
      <c r="F58" s="20">
        <f t="shared" si="0"/>
        <v>1157.9280000000001</v>
      </c>
      <c r="G58" s="19">
        <v>192861</v>
      </c>
      <c r="H58" s="17">
        <v>76</v>
      </c>
      <c r="I58" s="17">
        <v>18</v>
      </c>
      <c r="J58" s="17">
        <v>139</v>
      </c>
      <c r="K58" s="17">
        <v>133</v>
      </c>
      <c r="L58" s="17">
        <v>56</v>
      </c>
      <c r="M58" s="17">
        <v>8</v>
      </c>
      <c r="N58" s="17">
        <v>29.7</v>
      </c>
      <c r="O58" s="17">
        <v>1</v>
      </c>
      <c r="P58" s="17">
        <v>1017082.5</v>
      </c>
      <c r="Q58" s="17">
        <f t="shared" si="1"/>
        <v>16.655698799925382</v>
      </c>
      <c r="R58" s="17">
        <v>69.25</v>
      </c>
      <c r="S58" s="17">
        <v>22.657795360546661</v>
      </c>
      <c r="T58" s="17">
        <v>0.39</v>
      </c>
      <c r="U58" s="17">
        <v>83.7</v>
      </c>
      <c r="V58" s="17">
        <v>98</v>
      </c>
      <c r="W58" s="17">
        <v>90.6</v>
      </c>
      <c r="X58" s="21">
        <v>1902.4</v>
      </c>
      <c r="Y58" s="22">
        <v>122.7</v>
      </c>
    </row>
    <row r="59" spans="1:25" ht="15" customHeight="1" x14ac:dyDescent="0.25">
      <c r="A59" s="50"/>
      <c r="B59" s="17">
        <v>2018</v>
      </c>
      <c r="C59" s="18" t="s">
        <v>21</v>
      </c>
      <c r="D59" s="17">
        <v>5</v>
      </c>
      <c r="E59" s="19">
        <v>2153316</v>
      </c>
      <c r="F59" s="20">
        <f t="shared" si="0"/>
        <v>2153.3159999999998</v>
      </c>
      <c r="G59" s="19">
        <v>260191</v>
      </c>
      <c r="H59" s="17">
        <v>140</v>
      </c>
      <c r="I59" s="17">
        <v>18</v>
      </c>
      <c r="J59" s="17">
        <v>284</v>
      </c>
      <c r="K59" s="17">
        <v>169</v>
      </c>
      <c r="L59" s="17">
        <v>54</v>
      </c>
      <c r="M59" s="17">
        <v>113</v>
      </c>
      <c r="N59" s="17">
        <v>30.5</v>
      </c>
      <c r="O59" s="17">
        <v>5</v>
      </c>
      <c r="P59" s="17">
        <v>1873392.8</v>
      </c>
      <c r="Q59" s="17">
        <f t="shared" si="1"/>
        <v>12.083270639330223</v>
      </c>
      <c r="R59" s="17">
        <v>69.73</v>
      </c>
      <c r="S59" s="17">
        <v>18.064374863148675</v>
      </c>
      <c r="T59" s="17">
        <v>0.47</v>
      </c>
      <c r="U59" s="17">
        <v>77.900000000000006</v>
      </c>
      <c r="V59" s="17">
        <v>96.8</v>
      </c>
      <c r="W59" s="17">
        <v>86.8</v>
      </c>
      <c r="X59" s="21">
        <v>2487.4</v>
      </c>
      <c r="Y59" s="22">
        <v>175.7</v>
      </c>
    </row>
    <row r="60" spans="1:25" ht="15" customHeight="1" x14ac:dyDescent="0.25">
      <c r="A60" s="50"/>
      <c r="B60" s="17">
        <v>2018</v>
      </c>
      <c r="C60" s="18" t="s">
        <v>22</v>
      </c>
      <c r="D60" s="17">
        <v>6</v>
      </c>
      <c r="E60" s="19">
        <v>581989</v>
      </c>
      <c r="F60" s="20">
        <f t="shared" si="0"/>
        <v>581.98900000000003</v>
      </c>
      <c r="G60" s="19">
        <v>30658</v>
      </c>
      <c r="H60" s="17">
        <v>37</v>
      </c>
      <c r="I60" s="17">
        <v>14</v>
      </c>
      <c r="J60" s="17">
        <v>1023</v>
      </c>
      <c r="K60" s="17">
        <v>99</v>
      </c>
      <c r="L60" s="17">
        <v>13</v>
      </c>
      <c r="M60" s="17">
        <v>1</v>
      </c>
      <c r="N60" s="17">
        <v>40.6</v>
      </c>
      <c r="O60" s="17">
        <v>2</v>
      </c>
      <c r="P60" s="17">
        <v>611058.1</v>
      </c>
      <c r="Q60" s="17">
        <f t="shared" si="1"/>
        <v>5.2677971576782374</v>
      </c>
      <c r="R60" s="17">
        <v>67.2</v>
      </c>
      <c r="S60" s="17">
        <v>6.3327814569536427</v>
      </c>
      <c r="T60" s="17">
        <v>0.86</v>
      </c>
      <c r="U60" s="17">
        <v>78.900000000000006</v>
      </c>
      <c r="V60" s="17">
        <v>98.9</v>
      </c>
      <c r="W60" s="17">
        <v>82.4</v>
      </c>
      <c r="X60" s="21">
        <v>1183.9000000000001</v>
      </c>
      <c r="Y60" s="22">
        <v>44.7</v>
      </c>
    </row>
    <row r="61" spans="1:25" ht="15" customHeight="1" x14ac:dyDescent="0.25">
      <c r="A61" s="50"/>
      <c r="B61" s="17">
        <v>2018</v>
      </c>
      <c r="C61" s="18" t="s">
        <v>23</v>
      </c>
      <c r="D61" s="17">
        <v>7</v>
      </c>
      <c r="E61" s="19">
        <v>2405568</v>
      </c>
      <c r="F61" s="20">
        <f t="shared" si="0"/>
        <v>2405.5680000000002</v>
      </c>
      <c r="G61" s="19">
        <v>123575</v>
      </c>
      <c r="H61" s="17">
        <v>203</v>
      </c>
      <c r="I61" s="17">
        <v>41</v>
      </c>
      <c r="J61" s="17">
        <v>8435</v>
      </c>
      <c r="K61" s="17">
        <v>517</v>
      </c>
      <c r="L61" s="17">
        <v>110</v>
      </c>
      <c r="M61" s="17">
        <v>39</v>
      </c>
      <c r="N61" s="17">
        <v>36.200000000000003</v>
      </c>
      <c r="O61" s="17">
        <v>9</v>
      </c>
      <c r="P61" s="17">
        <v>2245607.2000000002</v>
      </c>
      <c r="Q61" s="17">
        <f t="shared" si="1"/>
        <v>5.1370403996062475</v>
      </c>
      <c r="R61" s="17">
        <v>72.62</v>
      </c>
      <c r="S61" s="17">
        <v>6.9943480016148571</v>
      </c>
      <c r="T61" s="17">
        <v>1.3</v>
      </c>
      <c r="U61" s="17">
        <v>76.099999999999994</v>
      </c>
      <c r="V61" s="17">
        <v>97.6</v>
      </c>
      <c r="W61" s="17">
        <v>82.2</v>
      </c>
      <c r="X61" s="21">
        <v>6435.9</v>
      </c>
      <c r="Y61" s="22">
        <v>155.9</v>
      </c>
    </row>
    <row r="62" spans="1:25" ht="15" customHeight="1" x14ac:dyDescent="0.25">
      <c r="A62" s="50"/>
      <c r="B62" s="17">
        <v>2018</v>
      </c>
      <c r="C62" s="18" t="s">
        <v>24</v>
      </c>
      <c r="D62" s="17">
        <v>8</v>
      </c>
      <c r="E62" s="19">
        <v>2036777</v>
      </c>
      <c r="F62" s="20">
        <f t="shared" si="0"/>
        <v>2036.777</v>
      </c>
      <c r="G62" s="19">
        <v>163820</v>
      </c>
      <c r="H62" s="17">
        <v>144</v>
      </c>
      <c r="I62" s="17">
        <v>31</v>
      </c>
      <c r="J62" s="17">
        <v>4393</v>
      </c>
      <c r="K62" s="17">
        <v>561</v>
      </c>
      <c r="L62" s="17">
        <v>186</v>
      </c>
      <c r="M62" s="17">
        <v>443</v>
      </c>
      <c r="N62" s="17">
        <v>28.4</v>
      </c>
      <c r="O62" s="17">
        <v>1</v>
      </c>
      <c r="P62" s="17">
        <v>1820164.3</v>
      </c>
      <c r="Q62" s="17">
        <f t="shared" si="1"/>
        <v>8.0430994654790382</v>
      </c>
      <c r="R62" s="17">
        <v>79.39</v>
      </c>
      <c r="S62" s="17">
        <v>10.420431273340562</v>
      </c>
      <c r="T62" s="17">
        <v>0.53</v>
      </c>
      <c r="U62" s="17">
        <v>74.8</v>
      </c>
      <c r="V62" s="17">
        <v>97.4</v>
      </c>
      <c r="W62" s="17">
        <v>80.8</v>
      </c>
      <c r="X62" s="21">
        <v>1641.9</v>
      </c>
      <c r="Y62" s="22">
        <v>125</v>
      </c>
    </row>
    <row r="63" spans="1:25" ht="15" customHeight="1" x14ac:dyDescent="0.25">
      <c r="A63" s="50"/>
      <c r="B63" s="17">
        <v>2018</v>
      </c>
      <c r="C63" s="18" t="s">
        <v>25</v>
      </c>
      <c r="D63" s="17">
        <v>9</v>
      </c>
      <c r="E63" s="19">
        <v>7624625</v>
      </c>
      <c r="F63" s="20">
        <f t="shared" si="0"/>
        <v>7624.625</v>
      </c>
      <c r="G63" s="19">
        <v>1082099</v>
      </c>
      <c r="H63" s="17">
        <v>618</v>
      </c>
      <c r="I63" s="17">
        <v>120</v>
      </c>
      <c r="J63" s="17">
        <v>1790</v>
      </c>
      <c r="K63" s="17">
        <v>850</v>
      </c>
      <c r="L63" s="17">
        <v>117</v>
      </c>
      <c r="M63" s="17">
        <v>149</v>
      </c>
      <c r="N63" s="17">
        <v>40.799999999999997</v>
      </c>
      <c r="O63" s="17">
        <v>12</v>
      </c>
      <c r="P63" s="17">
        <v>7121930.5999999996</v>
      </c>
      <c r="Q63" s="17">
        <f t="shared" si="1"/>
        <v>14.192160270177222</v>
      </c>
      <c r="R63" s="17">
        <v>73.45</v>
      </c>
      <c r="S63" s="17">
        <v>14.181239125947332</v>
      </c>
      <c r="T63" s="17">
        <v>1.53</v>
      </c>
      <c r="U63" s="17">
        <v>82.2</v>
      </c>
      <c r="V63" s="17">
        <v>97.7</v>
      </c>
      <c r="W63" s="17">
        <v>87.2</v>
      </c>
      <c r="X63" s="21">
        <v>30391</v>
      </c>
      <c r="Y63" s="22">
        <v>741.1</v>
      </c>
    </row>
    <row r="64" spans="1:25" ht="15" customHeight="1" x14ac:dyDescent="0.25">
      <c r="A64" s="50"/>
      <c r="B64" s="17">
        <v>2018</v>
      </c>
      <c r="C64" s="18" t="s">
        <v>26</v>
      </c>
      <c r="D64" s="17">
        <v>10</v>
      </c>
      <c r="E64" s="19">
        <v>4989308</v>
      </c>
      <c r="F64" s="20">
        <f t="shared" si="0"/>
        <v>4989.308</v>
      </c>
      <c r="G64" s="19">
        <v>664921</v>
      </c>
      <c r="H64" s="17">
        <v>461</v>
      </c>
      <c r="I64" s="17">
        <v>103</v>
      </c>
      <c r="J64" s="17">
        <v>3233</v>
      </c>
      <c r="K64" s="17">
        <v>594</v>
      </c>
      <c r="L64" s="17">
        <v>234</v>
      </c>
      <c r="M64" s="17">
        <v>118</v>
      </c>
      <c r="N64" s="17">
        <v>35.700000000000003</v>
      </c>
      <c r="O64" s="17">
        <v>9</v>
      </c>
      <c r="P64" s="17">
        <v>4781029.7</v>
      </c>
      <c r="Q64" s="17">
        <f t="shared" si="1"/>
        <v>13.326918282054345</v>
      </c>
      <c r="R64" s="17">
        <v>63.5</v>
      </c>
      <c r="S64" s="17">
        <v>13.792601929509868</v>
      </c>
      <c r="T64" s="17">
        <v>1.05</v>
      </c>
      <c r="U64" s="17">
        <v>79.900000000000006</v>
      </c>
      <c r="V64" s="17">
        <v>98.6</v>
      </c>
      <c r="W64" s="17">
        <v>86.7</v>
      </c>
      <c r="X64" s="21">
        <v>12158.9</v>
      </c>
      <c r="Y64" s="22">
        <v>371.9</v>
      </c>
    </row>
    <row r="65" spans="1:25" ht="15" customHeight="1" x14ac:dyDescent="0.25">
      <c r="A65" s="50"/>
      <c r="B65" s="17">
        <v>2018</v>
      </c>
      <c r="C65" s="18" t="s">
        <v>27</v>
      </c>
      <c r="D65" s="17">
        <v>11</v>
      </c>
      <c r="E65" s="19">
        <v>1067925</v>
      </c>
      <c r="F65" s="20">
        <f t="shared" si="0"/>
        <v>1067.925</v>
      </c>
      <c r="G65" s="19">
        <v>31647</v>
      </c>
      <c r="H65" s="17">
        <v>49</v>
      </c>
      <c r="I65" s="17">
        <v>11</v>
      </c>
      <c r="J65" s="17">
        <v>730</v>
      </c>
      <c r="K65" s="17">
        <v>481</v>
      </c>
      <c r="L65" s="17">
        <v>51</v>
      </c>
      <c r="M65" s="17">
        <v>53</v>
      </c>
      <c r="N65" s="17">
        <v>26.5</v>
      </c>
      <c r="O65" s="17">
        <v>1</v>
      </c>
      <c r="P65" s="17">
        <v>1136217.3999999999</v>
      </c>
      <c r="Q65" s="17">
        <f t="shared" si="1"/>
        <v>2.9634103518505515</v>
      </c>
      <c r="R65" s="17">
        <v>78.23</v>
      </c>
      <c r="S65" s="17">
        <v>3.857255313565993</v>
      </c>
      <c r="T65" s="17">
        <v>0.61</v>
      </c>
      <c r="U65" s="17">
        <v>72.099999999999994</v>
      </c>
      <c r="V65" s="17">
        <v>97.4</v>
      </c>
      <c r="W65" s="17">
        <v>78.400000000000006</v>
      </c>
      <c r="X65" s="21">
        <v>1427.3</v>
      </c>
      <c r="Y65" s="22">
        <v>52.900000000000006</v>
      </c>
    </row>
    <row r="66" spans="1:25" ht="15" customHeight="1" x14ac:dyDescent="0.25">
      <c r="A66" s="50"/>
      <c r="B66" s="17">
        <v>2018</v>
      </c>
      <c r="C66" s="18" t="s">
        <v>28</v>
      </c>
      <c r="D66" s="17">
        <v>12</v>
      </c>
      <c r="E66" s="19">
        <v>2700210</v>
      </c>
      <c r="F66" s="20">
        <f t="shared" si="0"/>
        <v>2700.21</v>
      </c>
      <c r="G66" s="19">
        <v>92558</v>
      </c>
      <c r="H66" s="17">
        <v>187</v>
      </c>
      <c r="I66" s="17">
        <v>44</v>
      </c>
      <c r="J66" s="17">
        <v>4222</v>
      </c>
      <c r="K66" s="17">
        <v>476</v>
      </c>
      <c r="L66" s="17">
        <v>87</v>
      </c>
      <c r="M66" s="17">
        <v>60</v>
      </c>
      <c r="N66" s="17">
        <v>36.9</v>
      </c>
      <c r="O66" s="17">
        <v>3</v>
      </c>
      <c r="P66" s="17">
        <v>2620308.5</v>
      </c>
      <c r="Q66" s="17">
        <f t="shared" si="1"/>
        <v>3.4278074668266543</v>
      </c>
      <c r="R66" s="17">
        <v>69.03</v>
      </c>
      <c r="S66" s="17">
        <v>4.25512360996232</v>
      </c>
      <c r="T66" s="17">
        <v>0.95</v>
      </c>
      <c r="U66" s="17">
        <v>74.3</v>
      </c>
      <c r="V66" s="17">
        <v>97.9</v>
      </c>
      <c r="W66" s="17">
        <v>82.1</v>
      </c>
      <c r="X66" s="21">
        <v>6529.9</v>
      </c>
      <c r="Y66" s="22">
        <v>194.60000000000002</v>
      </c>
    </row>
    <row r="67" spans="1:25" ht="15" customHeight="1" x14ac:dyDescent="0.25">
      <c r="A67" s="50"/>
      <c r="B67" s="17">
        <v>2018</v>
      </c>
      <c r="C67" s="18" t="s">
        <v>29</v>
      </c>
      <c r="D67" s="17">
        <v>13</v>
      </c>
      <c r="E67" s="19">
        <v>6618078</v>
      </c>
      <c r="F67" s="20">
        <f t="shared" si="0"/>
        <v>6618.0780000000004</v>
      </c>
      <c r="G67" s="19">
        <v>826456</v>
      </c>
      <c r="H67" s="17">
        <v>502</v>
      </c>
      <c r="I67" s="17">
        <v>78</v>
      </c>
      <c r="J67" s="17">
        <v>890</v>
      </c>
      <c r="K67" s="17">
        <v>534</v>
      </c>
      <c r="L67" s="17">
        <v>129</v>
      </c>
      <c r="M67" s="17">
        <v>98</v>
      </c>
      <c r="N67" s="17">
        <v>47.2</v>
      </c>
      <c r="O67" s="17">
        <v>14</v>
      </c>
      <c r="P67" s="17">
        <v>5179847.5999999996</v>
      </c>
      <c r="Q67" s="17">
        <f t="shared" si="1"/>
        <v>12.487855235311521</v>
      </c>
      <c r="R67" s="17">
        <v>81.7</v>
      </c>
      <c r="S67" s="17">
        <v>14.353010936882329</v>
      </c>
      <c r="T67" s="17">
        <v>1.7</v>
      </c>
      <c r="U67" s="17">
        <v>86.5</v>
      </c>
      <c r="V67" s="17">
        <v>98.5</v>
      </c>
      <c r="W67" s="17">
        <v>91.4</v>
      </c>
      <c r="X67" s="21">
        <v>34016</v>
      </c>
      <c r="Y67" s="22">
        <v>895.8</v>
      </c>
    </row>
    <row r="68" spans="1:25" ht="15" customHeight="1" x14ac:dyDescent="0.25">
      <c r="A68" s="50"/>
      <c r="B68" s="17">
        <v>2018</v>
      </c>
      <c r="C68" s="18" t="s">
        <v>30</v>
      </c>
      <c r="D68" s="17">
        <v>14</v>
      </c>
      <c r="E68" s="19">
        <v>1491312</v>
      </c>
      <c r="F68" s="20">
        <f t="shared" si="0"/>
        <v>1491.3119999999999</v>
      </c>
      <c r="G68" s="19">
        <v>202432</v>
      </c>
      <c r="H68" s="17">
        <v>118</v>
      </c>
      <c r="I68" s="17">
        <v>34</v>
      </c>
      <c r="J68" s="17">
        <v>72</v>
      </c>
      <c r="K68" s="17">
        <v>100</v>
      </c>
      <c r="L68" s="17">
        <v>35</v>
      </c>
      <c r="M68" s="17">
        <v>53</v>
      </c>
      <c r="N68" s="17">
        <v>31.2</v>
      </c>
      <c r="O68" s="17">
        <v>3</v>
      </c>
      <c r="P68" s="17">
        <v>1484877.7</v>
      </c>
      <c r="Q68" s="17">
        <f t="shared" si="1"/>
        <v>13.574087783106419</v>
      </c>
      <c r="R68" s="17">
        <v>70.69</v>
      </c>
      <c r="S68" s="17">
        <v>15.200132318888521</v>
      </c>
      <c r="T68" s="17">
        <v>0.97</v>
      </c>
      <c r="U68" s="17">
        <v>77.099999999999994</v>
      </c>
      <c r="V68" s="17">
        <v>98.4</v>
      </c>
      <c r="W68" s="17">
        <v>87.4</v>
      </c>
      <c r="X68" s="21">
        <v>4051.8</v>
      </c>
      <c r="Y68" s="22">
        <v>95</v>
      </c>
    </row>
    <row r="69" spans="1:25" ht="15" customHeight="1" x14ac:dyDescent="0.25">
      <c r="A69" s="50"/>
      <c r="B69" s="17">
        <v>2018</v>
      </c>
      <c r="C69" s="18" t="s">
        <v>31</v>
      </c>
      <c r="D69" s="17">
        <v>15</v>
      </c>
      <c r="E69" s="19">
        <v>652797</v>
      </c>
      <c r="F69" s="20">
        <f t="shared" ref="F69:F105" si="2">E69/1000</f>
        <v>652.79700000000003</v>
      </c>
      <c r="G69" s="19">
        <v>58782</v>
      </c>
      <c r="H69" s="17">
        <v>62</v>
      </c>
      <c r="I69" s="17">
        <v>13</v>
      </c>
      <c r="J69" s="17">
        <v>2110</v>
      </c>
      <c r="K69" s="17">
        <v>129</v>
      </c>
      <c r="L69" s="17">
        <v>13</v>
      </c>
      <c r="M69" s="17">
        <v>43</v>
      </c>
      <c r="N69" s="17">
        <v>45.4</v>
      </c>
      <c r="O69" s="17">
        <v>2</v>
      </c>
      <c r="P69" s="17">
        <v>721503.3</v>
      </c>
      <c r="Q69" s="17">
        <f t="shared" ref="Q69:Q105" si="3">(G69/E69)*100</f>
        <v>9.0046369698390158</v>
      </c>
      <c r="R69" s="17">
        <v>80.209999999999994</v>
      </c>
      <c r="S69" s="17">
        <v>10.95505617977528</v>
      </c>
      <c r="T69" s="17">
        <v>1.72</v>
      </c>
      <c r="U69" s="17">
        <v>84.1</v>
      </c>
      <c r="V69" s="17">
        <v>99.3</v>
      </c>
      <c r="W69" s="17">
        <v>86.6</v>
      </c>
      <c r="X69" s="21">
        <v>3077.3</v>
      </c>
      <c r="Y69" s="22">
        <v>47.9</v>
      </c>
    </row>
    <row r="70" spans="1:25" ht="15" customHeight="1" x14ac:dyDescent="0.25">
      <c r="A70" s="50"/>
      <c r="B70" s="17">
        <v>2018</v>
      </c>
      <c r="C70" s="18" t="s">
        <v>32</v>
      </c>
      <c r="D70" s="17">
        <v>16</v>
      </c>
      <c r="E70" s="19">
        <v>2197306</v>
      </c>
      <c r="F70" s="20">
        <f t="shared" si="2"/>
        <v>2197.306</v>
      </c>
      <c r="G70" s="19">
        <v>151519</v>
      </c>
      <c r="H70" s="17">
        <v>192</v>
      </c>
      <c r="I70" s="17">
        <v>56</v>
      </c>
      <c r="J70" s="17">
        <v>51</v>
      </c>
      <c r="K70" s="17">
        <v>312</v>
      </c>
      <c r="L70" s="17">
        <v>63</v>
      </c>
      <c r="M70" s="17">
        <v>81</v>
      </c>
      <c r="N70" s="17">
        <v>49.6</v>
      </c>
      <c r="O70" s="17">
        <v>3</v>
      </c>
      <c r="P70" s="17">
        <v>2956364.5</v>
      </c>
      <c r="Q70" s="17">
        <f t="shared" si="3"/>
        <v>6.8956713357174655</v>
      </c>
      <c r="R70" s="17">
        <v>72.239999999999995</v>
      </c>
      <c r="S70" s="17">
        <v>5.705996131528047</v>
      </c>
      <c r="T70" s="17">
        <v>2.02</v>
      </c>
      <c r="U70" s="17">
        <v>84.3</v>
      </c>
      <c r="V70" s="17">
        <v>98.6</v>
      </c>
      <c r="W70" s="17">
        <v>89</v>
      </c>
      <c r="X70" s="21">
        <v>13201.4</v>
      </c>
      <c r="Y70" s="22">
        <v>184.1</v>
      </c>
    </row>
    <row r="71" spans="1:25" ht="15" customHeight="1" x14ac:dyDescent="0.25">
      <c r="A71" s="50"/>
      <c r="B71" s="17">
        <v>2018</v>
      </c>
      <c r="C71" s="18" t="s">
        <v>33</v>
      </c>
      <c r="D71" s="17">
        <v>17</v>
      </c>
      <c r="E71" s="19">
        <v>315967</v>
      </c>
      <c r="F71" s="20">
        <f t="shared" si="2"/>
        <v>315.96699999999998</v>
      </c>
      <c r="G71" s="19">
        <v>35657</v>
      </c>
      <c r="H71" s="17">
        <v>42</v>
      </c>
      <c r="I71" s="17">
        <v>10</v>
      </c>
      <c r="J71" s="17">
        <v>599</v>
      </c>
      <c r="K71" s="17">
        <v>62</v>
      </c>
      <c r="L71" s="17">
        <v>16</v>
      </c>
      <c r="M71" s="17">
        <v>5</v>
      </c>
      <c r="N71" s="17">
        <v>38.700000000000003</v>
      </c>
      <c r="O71" s="17">
        <v>2</v>
      </c>
      <c r="P71" s="17">
        <v>302113.59999999998</v>
      </c>
      <c r="Q71" s="17">
        <f t="shared" si="3"/>
        <v>11.285039260429096</v>
      </c>
      <c r="R71" s="17">
        <v>79.83</v>
      </c>
      <c r="S71" s="17">
        <v>13.184438040345819</v>
      </c>
      <c r="T71" s="17">
        <v>0.81</v>
      </c>
      <c r="U71" s="17">
        <v>76.3</v>
      </c>
      <c r="V71" s="17">
        <v>97.2</v>
      </c>
      <c r="W71" s="17">
        <v>82.2</v>
      </c>
      <c r="X71" s="21">
        <v>817.7</v>
      </c>
      <c r="Y71" s="22">
        <v>21.9</v>
      </c>
    </row>
    <row r="72" spans="1:25" ht="15" customHeight="1" x14ac:dyDescent="0.25">
      <c r="A72" s="50">
        <v>2020</v>
      </c>
      <c r="B72" s="17">
        <v>2020</v>
      </c>
      <c r="C72" s="18" t="s">
        <v>17</v>
      </c>
      <c r="D72" s="17">
        <v>1</v>
      </c>
      <c r="E72" s="19">
        <v>8484804</v>
      </c>
      <c r="F72" s="20">
        <f t="shared" si="2"/>
        <v>8484.8040000000001</v>
      </c>
      <c r="G72" s="19">
        <v>702018</v>
      </c>
      <c r="H72" s="17">
        <v>641</v>
      </c>
      <c r="I72" s="17">
        <v>108</v>
      </c>
      <c r="J72" s="17">
        <v>4722</v>
      </c>
      <c r="K72" s="17">
        <v>819</v>
      </c>
      <c r="L72" s="17">
        <v>168</v>
      </c>
      <c r="M72" s="17">
        <v>126</v>
      </c>
      <c r="N72" s="17">
        <v>32.5</v>
      </c>
      <c r="O72" s="17">
        <v>11</v>
      </c>
      <c r="P72" s="17">
        <v>9079202.0999999996</v>
      </c>
      <c r="Q72" s="17">
        <f t="shared" si="3"/>
        <v>8.2738269499212951</v>
      </c>
      <c r="R72" s="17">
        <v>67.37</v>
      </c>
      <c r="S72" s="17">
        <v>9.6367174829711324</v>
      </c>
      <c r="T72" s="17">
        <v>1.0900000000000001</v>
      </c>
      <c r="U72" s="17">
        <v>76.8</v>
      </c>
      <c r="V72" s="17">
        <v>99.3</v>
      </c>
      <c r="W72" s="17">
        <v>94.6</v>
      </c>
      <c r="X72" s="21">
        <v>15093.4</v>
      </c>
      <c r="Y72" s="22">
        <v>544</v>
      </c>
    </row>
    <row r="73" spans="1:25" ht="15" customHeight="1" x14ac:dyDescent="0.25">
      <c r="A73" s="50"/>
      <c r="B73" s="17">
        <v>2020</v>
      </c>
      <c r="C73" s="18" t="s">
        <v>18</v>
      </c>
      <c r="D73" s="17">
        <v>2</v>
      </c>
      <c r="E73" s="19">
        <v>1331938</v>
      </c>
      <c r="F73" s="20">
        <f t="shared" si="2"/>
        <v>1331.9380000000001</v>
      </c>
      <c r="G73" s="19">
        <v>162048</v>
      </c>
      <c r="H73" s="17">
        <v>87</v>
      </c>
      <c r="I73" s="17">
        <v>25</v>
      </c>
      <c r="J73" s="17">
        <v>2969</v>
      </c>
      <c r="K73" s="17">
        <v>311</v>
      </c>
      <c r="L73" s="17">
        <v>80</v>
      </c>
      <c r="M73" s="17">
        <v>32</v>
      </c>
      <c r="N73" s="17">
        <v>39.700000000000003</v>
      </c>
      <c r="O73" s="17">
        <v>2</v>
      </c>
      <c r="P73" s="17">
        <v>1394842.7</v>
      </c>
      <c r="Q73" s="17">
        <f t="shared" si="3"/>
        <v>12.1663320665076</v>
      </c>
      <c r="R73" s="17">
        <v>78.88</v>
      </c>
      <c r="S73" s="17">
        <v>14.610103854955113</v>
      </c>
      <c r="T73" s="17">
        <v>0.96</v>
      </c>
      <c r="U73" s="17">
        <v>85</v>
      </c>
      <c r="V73" s="17">
        <v>99.7</v>
      </c>
      <c r="W73" s="17">
        <v>96</v>
      </c>
      <c r="X73" s="21">
        <v>3969.9</v>
      </c>
      <c r="Y73" s="22">
        <v>92.3</v>
      </c>
    </row>
    <row r="74" spans="1:25" ht="15" customHeight="1" x14ac:dyDescent="0.25">
      <c r="A74" s="50"/>
      <c r="B74" s="17">
        <v>2020</v>
      </c>
      <c r="C74" s="18" t="s">
        <v>19</v>
      </c>
      <c r="D74" s="17">
        <v>3</v>
      </c>
      <c r="E74" s="19">
        <v>1012117</v>
      </c>
      <c r="F74" s="20">
        <f t="shared" si="2"/>
        <v>1012.117</v>
      </c>
      <c r="G74" s="19">
        <v>45321</v>
      </c>
      <c r="H74" s="17">
        <v>67</v>
      </c>
      <c r="I74" s="17">
        <v>10</v>
      </c>
      <c r="J74" s="17">
        <v>745</v>
      </c>
      <c r="K74" s="17">
        <v>130</v>
      </c>
      <c r="L74" s="17">
        <v>55</v>
      </c>
      <c r="M74" s="17">
        <v>7</v>
      </c>
      <c r="N74" s="17">
        <v>44.2</v>
      </c>
      <c r="O74" s="17">
        <v>1</v>
      </c>
      <c r="P74" s="17">
        <v>957726.5</v>
      </c>
      <c r="Q74" s="17">
        <f t="shared" si="3"/>
        <v>4.4778419886238447</v>
      </c>
      <c r="R74" s="17">
        <v>70.540000000000006</v>
      </c>
      <c r="S74" s="17">
        <v>4.782947751494671</v>
      </c>
      <c r="T74" s="17">
        <v>0.91</v>
      </c>
      <c r="U74" s="17">
        <v>79.2</v>
      </c>
      <c r="V74" s="17">
        <v>99</v>
      </c>
      <c r="W74" s="17">
        <v>93.2</v>
      </c>
      <c r="X74" s="21">
        <v>2333</v>
      </c>
      <c r="Y74" s="22">
        <v>78.3</v>
      </c>
    </row>
    <row r="75" spans="1:25" ht="15" customHeight="1" x14ac:dyDescent="0.25">
      <c r="A75" s="50"/>
      <c r="B75" s="17">
        <v>2020</v>
      </c>
      <c r="C75" s="18" t="s">
        <v>20</v>
      </c>
      <c r="D75" s="17">
        <v>4</v>
      </c>
      <c r="E75" s="19">
        <v>1183415</v>
      </c>
      <c r="F75" s="20">
        <f t="shared" si="2"/>
        <v>1183.415</v>
      </c>
      <c r="G75" s="19">
        <v>220035</v>
      </c>
      <c r="H75" s="17">
        <v>75</v>
      </c>
      <c r="I75" s="17">
        <v>17</v>
      </c>
      <c r="J75" s="17">
        <v>139</v>
      </c>
      <c r="K75" s="17">
        <v>130</v>
      </c>
      <c r="L75" s="17">
        <v>59</v>
      </c>
      <c r="M75" s="17">
        <v>8</v>
      </c>
      <c r="N75" s="17">
        <v>34.799999999999997</v>
      </c>
      <c r="O75" s="17">
        <v>1</v>
      </c>
      <c r="P75" s="17">
        <v>1102378.1000000001</v>
      </c>
      <c r="Q75" s="17">
        <f t="shared" si="3"/>
        <v>18.593223847931622</v>
      </c>
      <c r="R75" s="17">
        <v>67.400000000000006</v>
      </c>
      <c r="S75" s="17">
        <v>20.847651775486831</v>
      </c>
      <c r="T75" s="17">
        <v>0.53</v>
      </c>
      <c r="U75" s="17">
        <v>85.2</v>
      </c>
      <c r="V75" s="17">
        <v>98.9</v>
      </c>
      <c r="W75" s="17">
        <v>95.6</v>
      </c>
      <c r="X75" s="21">
        <v>1984.3</v>
      </c>
      <c r="Y75" s="22">
        <v>121.1</v>
      </c>
    </row>
    <row r="76" spans="1:25" ht="15" customHeight="1" x14ac:dyDescent="0.25">
      <c r="A76" s="50"/>
      <c r="B76" s="17">
        <v>2020</v>
      </c>
      <c r="C76" s="18" t="s">
        <v>21</v>
      </c>
      <c r="D76" s="17">
        <v>5</v>
      </c>
      <c r="E76" s="19">
        <v>2178924</v>
      </c>
      <c r="F76" s="20">
        <f t="shared" si="2"/>
        <v>2178.924</v>
      </c>
      <c r="G76" s="19">
        <v>292542</v>
      </c>
      <c r="H76" s="17">
        <v>143</v>
      </c>
      <c r="I76" s="17">
        <v>19</v>
      </c>
      <c r="J76" s="17">
        <v>284</v>
      </c>
      <c r="K76" s="17">
        <v>146</v>
      </c>
      <c r="L76" s="17">
        <v>45</v>
      </c>
      <c r="M76" s="17">
        <v>113</v>
      </c>
      <c r="N76" s="17">
        <v>34.4</v>
      </c>
      <c r="O76" s="17">
        <v>5</v>
      </c>
      <c r="P76" s="17">
        <v>2117038</v>
      </c>
      <c r="Q76" s="17">
        <f t="shared" si="3"/>
        <v>13.425984568530156</v>
      </c>
      <c r="R76" s="17">
        <v>64.87</v>
      </c>
      <c r="S76" s="17">
        <v>17.476432197244378</v>
      </c>
      <c r="T76" s="17">
        <v>0.56000000000000005</v>
      </c>
      <c r="U76" s="17">
        <v>80.5</v>
      </c>
      <c r="V76" s="17">
        <v>99.5</v>
      </c>
      <c r="W76" s="17">
        <v>95.7</v>
      </c>
      <c r="X76" s="21">
        <v>2668.6</v>
      </c>
      <c r="Y76" s="22">
        <v>146</v>
      </c>
    </row>
    <row r="77" spans="1:25" ht="15" customHeight="1" x14ac:dyDescent="0.25">
      <c r="A77" s="50"/>
      <c r="B77" s="17">
        <v>2020</v>
      </c>
      <c r="C77" s="18" t="s">
        <v>22</v>
      </c>
      <c r="D77" s="17">
        <v>6</v>
      </c>
      <c r="E77" s="19">
        <v>584708</v>
      </c>
      <c r="F77" s="20">
        <f t="shared" si="2"/>
        <v>584.70799999999997</v>
      </c>
      <c r="G77" s="19">
        <v>35896</v>
      </c>
      <c r="H77" s="17">
        <v>35</v>
      </c>
      <c r="I77" s="17">
        <v>12</v>
      </c>
      <c r="J77" s="17">
        <v>1023</v>
      </c>
      <c r="K77" s="17">
        <v>78</v>
      </c>
      <c r="L77" s="17">
        <v>13</v>
      </c>
      <c r="M77" s="17">
        <v>1</v>
      </c>
      <c r="N77" s="17">
        <v>42.5</v>
      </c>
      <c r="O77" s="17">
        <v>2</v>
      </c>
      <c r="P77" s="17">
        <v>658365.19999999995</v>
      </c>
      <c r="Q77" s="17">
        <f t="shared" si="3"/>
        <v>6.1391326952940615</v>
      </c>
      <c r="R77" s="17">
        <v>63.88</v>
      </c>
      <c r="S77" s="17">
        <v>6.868942267172355</v>
      </c>
      <c r="T77" s="17">
        <v>0.93</v>
      </c>
      <c r="U77" s="17">
        <v>82.1</v>
      </c>
      <c r="V77" s="17">
        <v>99.1</v>
      </c>
      <c r="W77" s="17">
        <v>93.9</v>
      </c>
      <c r="X77" s="21">
        <v>1305.0999999999999</v>
      </c>
      <c r="Y77" s="22">
        <v>39.9</v>
      </c>
    </row>
    <row r="78" spans="1:25" ht="15" customHeight="1" x14ac:dyDescent="0.25">
      <c r="A78" s="50"/>
      <c r="B78" s="17">
        <v>2020</v>
      </c>
      <c r="C78" s="18" t="s">
        <v>23</v>
      </c>
      <c r="D78" s="17">
        <v>7</v>
      </c>
      <c r="E78" s="19">
        <v>2385223</v>
      </c>
      <c r="F78" s="20">
        <f t="shared" si="2"/>
        <v>2385.223</v>
      </c>
      <c r="G78" s="19">
        <v>141157</v>
      </c>
      <c r="H78" s="17">
        <v>208</v>
      </c>
      <c r="I78" s="17">
        <v>47</v>
      </c>
      <c r="J78" s="17">
        <v>8435</v>
      </c>
      <c r="K78" s="17">
        <v>490</v>
      </c>
      <c r="L78" s="17">
        <v>121</v>
      </c>
      <c r="M78" s="17">
        <v>39</v>
      </c>
      <c r="N78" s="17">
        <v>39</v>
      </c>
      <c r="O78" s="17">
        <v>9</v>
      </c>
      <c r="P78" s="17">
        <v>2463942.6</v>
      </c>
      <c r="Q78" s="17">
        <f t="shared" si="3"/>
        <v>5.9179791575043508</v>
      </c>
      <c r="R78" s="17">
        <v>76.52</v>
      </c>
      <c r="S78" s="17">
        <v>7.5875486381322954</v>
      </c>
      <c r="T78" s="17">
        <v>1.38</v>
      </c>
      <c r="U78" s="17">
        <v>79.400000000000006</v>
      </c>
      <c r="V78" s="17">
        <v>99.4</v>
      </c>
      <c r="W78" s="17">
        <v>93.9</v>
      </c>
      <c r="X78" s="21">
        <v>6869.3</v>
      </c>
      <c r="Y78" s="22">
        <v>157.6</v>
      </c>
    </row>
    <row r="79" spans="1:25" ht="15" customHeight="1" x14ac:dyDescent="0.25">
      <c r="A79" s="50"/>
      <c r="B79" s="17">
        <v>2020</v>
      </c>
      <c r="C79" s="18" t="s">
        <v>24</v>
      </c>
      <c r="D79" s="17">
        <v>8</v>
      </c>
      <c r="E79" s="19">
        <v>2052505</v>
      </c>
      <c r="F79" s="20">
        <f t="shared" si="2"/>
        <v>2052.5050000000001</v>
      </c>
      <c r="G79" s="19">
        <v>186954</v>
      </c>
      <c r="H79" s="17">
        <v>138</v>
      </c>
      <c r="I79" s="17">
        <v>31</v>
      </c>
      <c r="J79" s="17">
        <v>4393</v>
      </c>
      <c r="K79" s="17">
        <v>512</v>
      </c>
      <c r="L79" s="17">
        <v>196</v>
      </c>
      <c r="M79" s="17">
        <v>443</v>
      </c>
      <c r="N79" s="17">
        <v>30.8</v>
      </c>
      <c r="O79" s="17">
        <v>1</v>
      </c>
      <c r="P79" s="17">
        <v>2049762.1</v>
      </c>
      <c r="Q79" s="17">
        <f t="shared" si="3"/>
        <v>9.1085770802019983</v>
      </c>
      <c r="R79" s="17">
        <v>74</v>
      </c>
      <c r="S79" s="17">
        <v>10.48789390436793</v>
      </c>
      <c r="T79" s="17">
        <v>0.66</v>
      </c>
      <c r="U79" s="17">
        <v>77.2</v>
      </c>
      <c r="V79" s="17">
        <v>99.7</v>
      </c>
      <c r="W79" s="17">
        <v>93.2</v>
      </c>
      <c r="X79" s="21">
        <v>1811.5</v>
      </c>
      <c r="Y79" s="22">
        <v>118.9</v>
      </c>
    </row>
    <row r="80" spans="1:25" ht="15" customHeight="1" x14ac:dyDescent="0.25">
      <c r="A80" s="50"/>
      <c r="B80" s="17">
        <v>2020</v>
      </c>
      <c r="C80" s="18" t="s">
        <v>25</v>
      </c>
      <c r="D80" s="17">
        <v>9</v>
      </c>
      <c r="E80" s="19">
        <v>7749896</v>
      </c>
      <c r="F80" s="20">
        <f t="shared" si="2"/>
        <v>7749.8959999999997</v>
      </c>
      <c r="G80" s="19">
        <v>1260619</v>
      </c>
      <c r="H80" s="17">
        <v>655</v>
      </c>
      <c r="I80" s="17">
        <v>128</v>
      </c>
      <c r="J80" s="17">
        <v>1790</v>
      </c>
      <c r="K80" s="17">
        <v>750</v>
      </c>
      <c r="L80" s="17">
        <v>118</v>
      </c>
      <c r="M80" s="17">
        <v>149</v>
      </c>
      <c r="N80" s="17">
        <v>42.3</v>
      </c>
      <c r="O80" s="17">
        <v>12</v>
      </c>
      <c r="P80" s="17">
        <v>7913672.5999999996</v>
      </c>
      <c r="Q80" s="17">
        <f t="shared" si="3"/>
        <v>16.26626989575086</v>
      </c>
      <c r="R80" s="17">
        <v>72.59</v>
      </c>
      <c r="S80" s="17">
        <v>14.647069388732564</v>
      </c>
      <c r="T80" s="17">
        <v>1.7</v>
      </c>
      <c r="U80" s="17">
        <v>86.4</v>
      </c>
      <c r="V80" s="17">
        <v>99.6</v>
      </c>
      <c r="W80" s="17">
        <v>96.6</v>
      </c>
      <c r="X80" s="21">
        <v>30159.5</v>
      </c>
      <c r="Y80" s="22">
        <v>758.4</v>
      </c>
    </row>
    <row r="81" spans="1:25" ht="15" customHeight="1" x14ac:dyDescent="0.25">
      <c r="A81" s="50"/>
      <c r="B81" s="17">
        <v>2020</v>
      </c>
      <c r="C81" s="18" t="s">
        <v>26</v>
      </c>
      <c r="D81" s="17">
        <v>10</v>
      </c>
      <c r="E81" s="19">
        <v>5067911</v>
      </c>
      <c r="F81" s="20">
        <f t="shared" si="2"/>
        <v>5067.9110000000001</v>
      </c>
      <c r="G81" s="19">
        <v>752131</v>
      </c>
      <c r="H81" s="17">
        <v>475</v>
      </c>
      <c r="I81" s="17">
        <v>107</v>
      </c>
      <c r="J81" s="17">
        <v>3233</v>
      </c>
      <c r="K81" s="17">
        <v>443</v>
      </c>
      <c r="L81" s="17">
        <v>249</v>
      </c>
      <c r="M81" s="17">
        <v>118</v>
      </c>
      <c r="N81" s="17">
        <v>38</v>
      </c>
      <c r="O81" s="17">
        <v>9</v>
      </c>
      <c r="P81" s="17">
        <v>5287864.5999999996</v>
      </c>
      <c r="Q81" s="17">
        <f t="shared" si="3"/>
        <v>14.84104594575556</v>
      </c>
      <c r="R81" s="17">
        <v>66.08</v>
      </c>
      <c r="S81" s="17">
        <v>14.995820836815968</v>
      </c>
      <c r="T81" s="17">
        <v>1.18</v>
      </c>
      <c r="U81" s="17">
        <v>81.099999999999994</v>
      </c>
      <c r="V81" s="17">
        <v>99.9</v>
      </c>
      <c r="W81" s="17">
        <v>95.7</v>
      </c>
      <c r="X81" s="21">
        <v>13045.8</v>
      </c>
      <c r="Y81" s="22">
        <v>373.7</v>
      </c>
    </row>
    <row r="82" spans="1:25" ht="15" customHeight="1" x14ac:dyDescent="0.25">
      <c r="A82" s="50"/>
      <c r="B82" s="17">
        <v>2020</v>
      </c>
      <c r="C82" s="18" t="s">
        <v>27</v>
      </c>
      <c r="D82" s="17">
        <v>11</v>
      </c>
      <c r="E82" s="19">
        <v>1061636</v>
      </c>
      <c r="F82" s="20">
        <f t="shared" si="2"/>
        <v>1061.636</v>
      </c>
      <c r="G82" s="19">
        <v>34667</v>
      </c>
      <c r="H82" s="17">
        <v>56</v>
      </c>
      <c r="I82" s="17">
        <v>12</v>
      </c>
      <c r="J82" s="17">
        <v>730</v>
      </c>
      <c r="K82" s="17">
        <v>433</v>
      </c>
      <c r="L82" s="17">
        <v>51</v>
      </c>
      <c r="M82" s="17">
        <v>53</v>
      </c>
      <c r="N82" s="17">
        <v>26.7</v>
      </c>
      <c r="O82" s="17">
        <v>1</v>
      </c>
      <c r="P82" s="17">
        <v>1189007.7</v>
      </c>
      <c r="Q82" s="17">
        <f t="shared" si="3"/>
        <v>3.2654318429292153</v>
      </c>
      <c r="R82" s="17">
        <v>71.489999999999995</v>
      </c>
      <c r="S82" s="17">
        <v>3.2608695652173911</v>
      </c>
      <c r="T82" s="17">
        <v>0.67</v>
      </c>
      <c r="U82" s="17">
        <v>76.400000000000006</v>
      </c>
      <c r="V82" s="17">
        <v>99.3</v>
      </c>
      <c r="W82" s="17">
        <v>94.2</v>
      </c>
      <c r="X82" s="21">
        <v>1863.5</v>
      </c>
      <c r="Y82" s="22">
        <v>47.8</v>
      </c>
    </row>
    <row r="83" spans="1:25" ht="15" customHeight="1" x14ac:dyDescent="0.25">
      <c r="A83" s="50"/>
      <c r="B83" s="17">
        <v>2020</v>
      </c>
      <c r="C83" s="18" t="s">
        <v>28</v>
      </c>
      <c r="D83" s="17">
        <v>12</v>
      </c>
      <c r="E83" s="19">
        <v>2698177</v>
      </c>
      <c r="F83" s="20">
        <f t="shared" si="2"/>
        <v>2698.1770000000001</v>
      </c>
      <c r="G83" s="19">
        <v>112638</v>
      </c>
      <c r="H83" s="17">
        <v>175</v>
      </c>
      <c r="I83" s="17">
        <v>37</v>
      </c>
      <c r="J83" s="17">
        <v>4222</v>
      </c>
      <c r="K83" s="17">
        <v>395</v>
      </c>
      <c r="L83" s="17">
        <v>85</v>
      </c>
      <c r="M83" s="17">
        <v>60</v>
      </c>
      <c r="N83" s="17">
        <v>40.299999999999997</v>
      </c>
      <c r="O83" s="17">
        <v>3</v>
      </c>
      <c r="P83" s="17">
        <v>2903924</v>
      </c>
      <c r="Q83" s="17">
        <f t="shared" si="3"/>
        <v>4.1745964034234966</v>
      </c>
      <c r="R83" s="17">
        <v>68.180000000000007</v>
      </c>
      <c r="S83" s="17">
        <v>4.7090387639929681</v>
      </c>
      <c r="T83" s="17">
        <v>1.0900000000000001</v>
      </c>
      <c r="U83" s="17">
        <v>72.099999999999994</v>
      </c>
      <c r="V83" s="17">
        <v>99.4</v>
      </c>
      <c r="W83" s="17">
        <v>92</v>
      </c>
      <c r="X83" s="21">
        <v>6919.6</v>
      </c>
      <c r="Y83" s="22">
        <v>194.39999999999998</v>
      </c>
    </row>
    <row r="84" spans="1:25" ht="15" customHeight="1" x14ac:dyDescent="0.25">
      <c r="A84" s="50"/>
      <c r="B84" s="17">
        <v>2020</v>
      </c>
      <c r="C84" s="18" t="s">
        <v>29</v>
      </c>
      <c r="D84" s="17">
        <v>13</v>
      </c>
      <c r="E84" s="19">
        <v>6726640</v>
      </c>
      <c r="F84" s="20">
        <f t="shared" si="2"/>
        <v>6726.64</v>
      </c>
      <c r="G84" s="19">
        <v>955714</v>
      </c>
      <c r="H84" s="17">
        <v>522</v>
      </c>
      <c r="I84" s="17">
        <v>80</v>
      </c>
      <c r="J84" s="17">
        <v>890</v>
      </c>
      <c r="K84" s="17">
        <v>506</v>
      </c>
      <c r="L84" s="17">
        <v>131</v>
      </c>
      <c r="M84" s="17">
        <v>98</v>
      </c>
      <c r="N84" s="17">
        <v>50.2</v>
      </c>
      <c r="O84" s="17">
        <v>15</v>
      </c>
      <c r="P84" s="17">
        <v>5693417.5</v>
      </c>
      <c r="Q84" s="17">
        <f t="shared" si="3"/>
        <v>14.207895769656172</v>
      </c>
      <c r="R84" s="17">
        <v>76.790000000000006</v>
      </c>
      <c r="S84" s="17">
        <v>14.48084759576202</v>
      </c>
      <c r="T84" s="17">
        <v>1.94</v>
      </c>
      <c r="U84" s="17">
        <v>86.7</v>
      </c>
      <c r="V84" s="17">
        <v>99.6</v>
      </c>
      <c r="W84" s="17">
        <v>97.1</v>
      </c>
      <c r="X84" s="21">
        <v>35710.6</v>
      </c>
      <c r="Y84" s="22">
        <v>919.2</v>
      </c>
    </row>
    <row r="85" spans="1:25" ht="15" customHeight="1" x14ac:dyDescent="0.25">
      <c r="A85" s="50"/>
      <c r="B85" s="17">
        <v>2020</v>
      </c>
      <c r="C85" s="18" t="s">
        <v>30</v>
      </c>
      <c r="D85" s="17">
        <v>14</v>
      </c>
      <c r="E85" s="19">
        <v>1518279</v>
      </c>
      <c r="F85" s="20">
        <f t="shared" si="2"/>
        <v>1518.279</v>
      </c>
      <c r="G85" s="19">
        <v>222217</v>
      </c>
      <c r="H85" s="17">
        <v>125</v>
      </c>
      <c r="I85" s="17">
        <v>35</v>
      </c>
      <c r="J85" s="17">
        <v>72</v>
      </c>
      <c r="K85" s="17">
        <v>96</v>
      </c>
      <c r="L85" s="17">
        <v>34</v>
      </c>
      <c r="M85" s="17">
        <v>53</v>
      </c>
      <c r="N85" s="17">
        <v>32.799999999999997</v>
      </c>
      <c r="O85" s="17">
        <v>3</v>
      </c>
      <c r="P85" s="17">
        <v>1684494.6</v>
      </c>
      <c r="Q85" s="17">
        <f t="shared" si="3"/>
        <v>14.63611101780371</v>
      </c>
      <c r="R85" s="17">
        <v>61.49</v>
      </c>
      <c r="S85" s="17">
        <v>13.711121967106335</v>
      </c>
      <c r="T85" s="17">
        <v>1.1499999999999999</v>
      </c>
      <c r="U85" s="17">
        <v>79.5</v>
      </c>
      <c r="V85" s="17">
        <v>98.3</v>
      </c>
      <c r="W85" s="17">
        <v>94.4</v>
      </c>
      <c r="X85" s="21">
        <v>4293.3999999999996</v>
      </c>
      <c r="Y85" s="22">
        <v>97.6</v>
      </c>
    </row>
    <row r="86" spans="1:25" ht="15" customHeight="1" x14ac:dyDescent="0.25">
      <c r="A86" s="50"/>
      <c r="B86" s="17">
        <v>2020</v>
      </c>
      <c r="C86" s="18" t="s">
        <v>31</v>
      </c>
      <c r="D86" s="17">
        <v>15</v>
      </c>
      <c r="E86" s="19">
        <v>662032</v>
      </c>
      <c r="F86" s="20">
        <f t="shared" si="2"/>
        <v>662.03200000000004</v>
      </c>
      <c r="G86" s="19">
        <v>70666</v>
      </c>
      <c r="H86" s="17">
        <v>62</v>
      </c>
      <c r="I86" s="17">
        <v>13</v>
      </c>
      <c r="J86" s="17">
        <v>2110</v>
      </c>
      <c r="K86" s="17">
        <v>149</v>
      </c>
      <c r="L86" s="17">
        <v>13</v>
      </c>
      <c r="M86" s="17">
        <v>43</v>
      </c>
      <c r="N86" s="17">
        <v>48.4</v>
      </c>
      <c r="O86" s="17">
        <v>2</v>
      </c>
      <c r="P86" s="17">
        <v>832067.5</v>
      </c>
      <c r="Q86" s="17">
        <f t="shared" si="3"/>
        <v>10.674106387606642</v>
      </c>
      <c r="R86" s="17">
        <v>70.53</v>
      </c>
      <c r="S86" s="17">
        <v>9.4109195402298855</v>
      </c>
      <c r="T86" s="17">
        <v>1.93</v>
      </c>
      <c r="U86" s="17">
        <v>86.3</v>
      </c>
      <c r="V86" s="17">
        <v>99.3</v>
      </c>
      <c r="W86" s="17">
        <v>96.5</v>
      </c>
      <c r="X86" s="21">
        <v>2858.2</v>
      </c>
      <c r="Y86" s="22">
        <v>44.9</v>
      </c>
    </row>
    <row r="87" spans="1:25" ht="15" customHeight="1" x14ac:dyDescent="0.25">
      <c r="A87" s="50"/>
      <c r="B87" s="17">
        <v>2020</v>
      </c>
      <c r="C87" s="18" t="s">
        <v>32</v>
      </c>
      <c r="D87" s="17">
        <v>16</v>
      </c>
      <c r="E87" s="19">
        <v>2212628</v>
      </c>
      <c r="F87" s="20">
        <f t="shared" si="2"/>
        <v>2212.6280000000002</v>
      </c>
      <c r="G87" s="19">
        <v>180252</v>
      </c>
      <c r="H87" s="17">
        <v>189</v>
      </c>
      <c r="I87" s="17">
        <v>59</v>
      </c>
      <c r="J87" s="17">
        <v>51</v>
      </c>
      <c r="K87" s="17">
        <v>288</v>
      </c>
      <c r="L87" s="17">
        <v>63</v>
      </c>
      <c r="M87" s="17">
        <v>81</v>
      </c>
      <c r="N87" s="17">
        <v>53.4</v>
      </c>
      <c r="O87" s="17">
        <v>3</v>
      </c>
      <c r="P87" s="17">
        <v>3175317.2</v>
      </c>
      <c r="Q87" s="17">
        <f t="shared" si="3"/>
        <v>8.1465117498287114</v>
      </c>
      <c r="R87" s="17">
        <v>70.75</v>
      </c>
      <c r="S87" s="17">
        <v>7.2492120421693302</v>
      </c>
      <c r="T87" s="17">
        <v>2.2000000000000002</v>
      </c>
      <c r="U87" s="17">
        <v>84.6</v>
      </c>
      <c r="V87" s="17">
        <v>99.7</v>
      </c>
      <c r="W87" s="17">
        <v>95.5</v>
      </c>
      <c r="X87" s="21">
        <v>13627.3</v>
      </c>
      <c r="Y87" s="22">
        <v>205.8</v>
      </c>
    </row>
    <row r="88" spans="1:25" ht="15" customHeight="1" x14ac:dyDescent="0.25">
      <c r="A88" s="50"/>
      <c r="B88" s="17">
        <v>2020</v>
      </c>
      <c r="C88" s="18" t="s">
        <v>33</v>
      </c>
      <c r="D88" s="17">
        <v>17</v>
      </c>
      <c r="E88" s="19">
        <v>319444</v>
      </c>
      <c r="F88" s="20">
        <f t="shared" si="2"/>
        <v>319.44400000000002</v>
      </c>
      <c r="G88" s="19">
        <v>40210</v>
      </c>
      <c r="H88" s="17">
        <v>40</v>
      </c>
      <c r="I88" s="17">
        <v>8</v>
      </c>
      <c r="J88" s="17">
        <v>599</v>
      </c>
      <c r="K88" s="17">
        <v>51</v>
      </c>
      <c r="L88" s="17">
        <v>16</v>
      </c>
      <c r="M88" s="17">
        <v>5</v>
      </c>
      <c r="N88" s="17">
        <v>38.5</v>
      </c>
      <c r="O88" s="17">
        <v>2</v>
      </c>
      <c r="P88" s="17">
        <v>338115.4</v>
      </c>
      <c r="Q88" s="17">
        <f t="shared" si="3"/>
        <v>12.587495773907165</v>
      </c>
      <c r="R88" s="17">
        <v>82.69</v>
      </c>
      <c r="S88" s="17">
        <v>15.035460992907801</v>
      </c>
      <c r="T88" s="17">
        <v>0.79</v>
      </c>
      <c r="U88" s="17">
        <v>77.7</v>
      </c>
      <c r="V88" s="17">
        <v>99.4</v>
      </c>
      <c r="W88" s="17">
        <v>93.6</v>
      </c>
      <c r="X88" s="21">
        <v>785.7</v>
      </c>
      <c r="Y88" s="22">
        <v>20</v>
      </c>
    </row>
    <row r="89" spans="1:25" ht="15" customHeight="1" x14ac:dyDescent="0.25">
      <c r="A89" s="50">
        <v>2022</v>
      </c>
      <c r="B89" s="17">
        <v>2022</v>
      </c>
      <c r="C89" s="18" t="s">
        <v>17</v>
      </c>
      <c r="D89" s="17">
        <v>1</v>
      </c>
      <c r="E89" s="19">
        <v>8584147</v>
      </c>
      <c r="F89" s="20">
        <f t="shared" si="2"/>
        <v>8584.1470000000008</v>
      </c>
      <c r="G89" s="19">
        <v>741378</v>
      </c>
      <c r="H89" s="17">
        <v>645</v>
      </c>
      <c r="I89" s="17">
        <v>108</v>
      </c>
      <c r="J89" s="17">
        <v>4722</v>
      </c>
      <c r="K89" s="17">
        <v>833</v>
      </c>
      <c r="L89" s="17">
        <v>173</v>
      </c>
      <c r="M89" s="17">
        <v>126</v>
      </c>
      <c r="N89" s="17">
        <v>35</v>
      </c>
      <c r="O89" s="17">
        <v>11</v>
      </c>
      <c r="P89" s="17">
        <v>10049981.6</v>
      </c>
      <c r="Q89" s="17">
        <f t="shared" si="3"/>
        <v>8.6365948765788847</v>
      </c>
      <c r="R89" s="17">
        <v>63</v>
      </c>
      <c r="S89" s="17">
        <v>10.539065374708697</v>
      </c>
      <c r="T89" s="17">
        <v>1.04</v>
      </c>
      <c r="U89" s="17">
        <v>78.400000000000006</v>
      </c>
      <c r="V89" s="17">
        <v>99.3</v>
      </c>
      <c r="W89" s="17">
        <v>94.5</v>
      </c>
      <c r="X89" s="21">
        <v>15542.7</v>
      </c>
      <c r="Y89" s="22">
        <v>601.29999999999995</v>
      </c>
    </row>
    <row r="90" spans="1:25" ht="15" customHeight="1" x14ac:dyDescent="0.25">
      <c r="A90" s="50"/>
      <c r="B90" s="17">
        <v>2022</v>
      </c>
      <c r="C90" s="18" t="s">
        <v>18</v>
      </c>
      <c r="D90" s="17">
        <v>2</v>
      </c>
      <c r="E90" s="19">
        <v>1341289</v>
      </c>
      <c r="F90" s="20">
        <f t="shared" si="2"/>
        <v>1341.289</v>
      </c>
      <c r="G90" s="19">
        <v>164762</v>
      </c>
      <c r="H90" s="17">
        <v>76</v>
      </c>
      <c r="I90" s="17">
        <v>23</v>
      </c>
      <c r="J90" s="17">
        <v>2969</v>
      </c>
      <c r="K90" s="17">
        <v>294</v>
      </c>
      <c r="L90" s="17">
        <v>77</v>
      </c>
      <c r="M90" s="17">
        <v>32</v>
      </c>
      <c r="N90" s="17">
        <v>43.3</v>
      </c>
      <c r="O90" s="17">
        <v>2</v>
      </c>
      <c r="P90" s="17">
        <v>1480446.9</v>
      </c>
      <c r="Q90" s="17">
        <f t="shared" si="3"/>
        <v>12.283855306350832</v>
      </c>
      <c r="R90" s="17">
        <v>71.510000000000005</v>
      </c>
      <c r="S90" s="17">
        <v>12.414383561643834</v>
      </c>
      <c r="T90" s="17">
        <v>1.01</v>
      </c>
      <c r="U90" s="17">
        <v>86</v>
      </c>
      <c r="V90" s="17">
        <v>99.7</v>
      </c>
      <c r="W90" s="17">
        <v>98.2</v>
      </c>
      <c r="X90" s="21">
        <v>4356</v>
      </c>
      <c r="Y90" s="22">
        <v>99.2</v>
      </c>
    </row>
    <row r="91" spans="1:25" ht="15" customHeight="1" x14ac:dyDescent="0.25">
      <c r="A91" s="50"/>
      <c r="B91" s="17">
        <v>2022</v>
      </c>
      <c r="C91" s="18" t="s">
        <v>19</v>
      </c>
      <c r="D91" s="17">
        <v>3</v>
      </c>
      <c r="E91" s="19">
        <v>1006060</v>
      </c>
      <c r="F91" s="20">
        <f t="shared" si="2"/>
        <v>1006.06</v>
      </c>
      <c r="G91" s="19">
        <v>45630</v>
      </c>
      <c r="H91" s="17">
        <v>73</v>
      </c>
      <c r="I91" s="17">
        <v>11</v>
      </c>
      <c r="J91" s="17">
        <v>745</v>
      </c>
      <c r="K91" s="17">
        <v>130</v>
      </c>
      <c r="L91" s="17">
        <v>50</v>
      </c>
      <c r="M91" s="17">
        <v>7</v>
      </c>
      <c r="N91" s="17">
        <v>43.3</v>
      </c>
      <c r="O91" s="17">
        <v>1</v>
      </c>
      <c r="P91" s="17">
        <v>1018759.2</v>
      </c>
      <c r="Q91" s="17">
        <f t="shared" si="3"/>
        <v>4.5355147804305904</v>
      </c>
      <c r="R91" s="17">
        <v>65.209999999999994</v>
      </c>
      <c r="S91" s="17">
        <v>5.1914001048767702</v>
      </c>
      <c r="T91" s="17">
        <v>0.87</v>
      </c>
      <c r="U91" s="17">
        <v>78.099999999999994</v>
      </c>
      <c r="V91" s="17">
        <v>99.2</v>
      </c>
      <c r="W91" s="17">
        <v>94.3</v>
      </c>
      <c r="X91" s="21">
        <v>2391.4</v>
      </c>
      <c r="Y91" s="22">
        <v>76.900000000000006</v>
      </c>
    </row>
    <row r="92" spans="1:25" ht="15" customHeight="1" x14ac:dyDescent="0.25">
      <c r="A92" s="50"/>
      <c r="B92" s="17">
        <v>2022</v>
      </c>
      <c r="C92" s="18" t="s">
        <v>20</v>
      </c>
      <c r="D92" s="17">
        <v>4</v>
      </c>
      <c r="E92" s="19">
        <v>1209906</v>
      </c>
      <c r="F92" s="20">
        <f t="shared" si="2"/>
        <v>1209.9059999999999</v>
      </c>
      <c r="G92" s="19">
        <v>222017</v>
      </c>
      <c r="H92" s="17">
        <v>80</v>
      </c>
      <c r="I92" s="17">
        <v>16</v>
      </c>
      <c r="J92" s="17">
        <v>139</v>
      </c>
      <c r="K92" s="17">
        <v>120</v>
      </c>
      <c r="L92" s="17">
        <v>54</v>
      </c>
      <c r="M92" s="17">
        <v>8</v>
      </c>
      <c r="N92" s="17">
        <v>33.700000000000003</v>
      </c>
      <c r="O92" s="17">
        <v>1</v>
      </c>
      <c r="P92" s="17">
        <v>1201808.7</v>
      </c>
      <c r="Q92" s="17">
        <f t="shared" si="3"/>
        <v>18.349937929062257</v>
      </c>
      <c r="R92" s="17">
        <v>67.67</v>
      </c>
      <c r="S92" s="17">
        <v>24.404344779257187</v>
      </c>
      <c r="T92" s="17">
        <v>0.49</v>
      </c>
      <c r="U92" s="17">
        <v>86.8</v>
      </c>
      <c r="V92" s="17">
        <v>99.9</v>
      </c>
      <c r="W92" s="17">
        <v>97.5</v>
      </c>
      <c r="X92" s="21">
        <v>2244</v>
      </c>
      <c r="Y92" s="22">
        <v>131.30000000000001</v>
      </c>
    </row>
    <row r="93" spans="1:25" ht="15" customHeight="1" x14ac:dyDescent="0.25">
      <c r="A93" s="50"/>
      <c r="B93" s="17">
        <v>2022</v>
      </c>
      <c r="C93" s="18" t="s">
        <v>21</v>
      </c>
      <c r="D93" s="17">
        <v>5</v>
      </c>
      <c r="E93" s="19">
        <v>2213016</v>
      </c>
      <c r="F93" s="20">
        <f t="shared" si="2"/>
        <v>2213.0160000000001</v>
      </c>
      <c r="G93" s="19">
        <v>288489</v>
      </c>
      <c r="H93" s="17">
        <v>142</v>
      </c>
      <c r="I93" s="17">
        <v>21</v>
      </c>
      <c r="J93" s="17">
        <v>284</v>
      </c>
      <c r="K93" s="17">
        <v>137</v>
      </c>
      <c r="L93" s="17">
        <v>44</v>
      </c>
      <c r="M93" s="17">
        <v>113</v>
      </c>
      <c r="N93" s="17">
        <v>36.9</v>
      </c>
      <c r="O93" s="17">
        <v>5</v>
      </c>
      <c r="P93" s="17">
        <v>2271665.5</v>
      </c>
      <c r="Q93" s="17">
        <f t="shared" si="3"/>
        <v>13.036010584650088</v>
      </c>
      <c r="R93" s="17">
        <v>63.96</v>
      </c>
      <c r="S93" s="17">
        <v>18.843358901897457</v>
      </c>
      <c r="T93" s="17">
        <v>0.56000000000000005</v>
      </c>
      <c r="U93" s="17">
        <v>83.3</v>
      </c>
      <c r="V93" s="17">
        <v>99.5</v>
      </c>
      <c r="W93" s="17">
        <v>96.9</v>
      </c>
      <c r="X93" s="21">
        <v>2946.5</v>
      </c>
      <c r="Y93" s="22">
        <v>177.7</v>
      </c>
    </row>
    <row r="94" spans="1:25" ht="15" customHeight="1" x14ac:dyDescent="0.25">
      <c r="A94" s="50"/>
      <c r="B94" s="17">
        <v>2022</v>
      </c>
      <c r="C94" s="18" t="s">
        <v>22</v>
      </c>
      <c r="D94" s="17">
        <v>6</v>
      </c>
      <c r="E94" s="19">
        <v>588387</v>
      </c>
      <c r="F94" s="20">
        <f t="shared" si="2"/>
        <v>588.38699999999994</v>
      </c>
      <c r="G94" s="19">
        <v>37203</v>
      </c>
      <c r="H94" s="17">
        <v>39</v>
      </c>
      <c r="I94" s="17">
        <v>13</v>
      </c>
      <c r="J94" s="17">
        <v>1023</v>
      </c>
      <c r="K94" s="17">
        <v>78</v>
      </c>
      <c r="L94" s="17">
        <v>13</v>
      </c>
      <c r="M94" s="17">
        <v>1</v>
      </c>
      <c r="N94" s="17">
        <v>45.6</v>
      </c>
      <c r="O94" s="17">
        <v>2</v>
      </c>
      <c r="P94" s="17">
        <v>703948.1</v>
      </c>
      <c r="Q94" s="17">
        <f t="shared" si="3"/>
        <v>6.3228793294209424</v>
      </c>
      <c r="R94" s="17">
        <v>66.02</v>
      </c>
      <c r="S94" s="17">
        <v>7.9098360655737707</v>
      </c>
      <c r="T94" s="17">
        <v>0.95</v>
      </c>
      <c r="U94" s="17">
        <v>80.099999999999994</v>
      </c>
      <c r="V94" s="17">
        <v>99.6</v>
      </c>
      <c r="W94" s="17">
        <v>94.7</v>
      </c>
      <c r="X94" s="21">
        <v>1382.1</v>
      </c>
      <c r="Y94" s="22">
        <v>41.7</v>
      </c>
    </row>
    <row r="95" spans="1:25" ht="15" customHeight="1" x14ac:dyDescent="0.25">
      <c r="A95" s="50"/>
      <c r="B95" s="17">
        <v>2022</v>
      </c>
      <c r="C95" s="18" t="s">
        <v>23</v>
      </c>
      <c r="D95" s="17">
        <v>7</v>
      </c>
      <c r="E95" s="19">
        <v>2383703</v>
      </c>
      <c r="F95" s="20">
        <f t="shared" si="2"/>
        <v>2383.703</v>
      </c>
      <c r="G95" s="19">
        <v>146655</v>
      </c>
      <c r="H95" s="17">
        <v>186</v>
      </c>
      <c r="I95" s="17">
        <v>46</v>
      </c>
      <c r="J95" s="17">
        <v>8435</v>
      </c>
      <c r="K95" s="17">
        <v>469</v>
      </c>
      <c r="L95" s="17">
        <v>123</v>
      </c>
      <c r="M95" s="17">
        <v>39</v>
      </c>
      <c r="N95" s="17">
        <v>39.9</v>
      </c>
      <c r="O95" s="17">
        <v>9</v>
      </c>
      <c r="P95" s="17">
        <v>2594441.4</v>
      </c>
      <c r="Q95" s="17">
        <f t="shared" si="3"/>
        <v>6.152402375631528</v>
      </c>
      <c r="R95" s="17">
        <v>72.260000000000005</v>
      </c>
      <c r="S95" s="17">
        <v>8.3407275953859799</v>
      </c>
      <c r="T95" s="17">
        <v>1.34</v>
      </c>
      <c r="U95" s="17">
        <v>80.2</v>
      </c>
      <c r="V95" s="17">
        <v>99.5</v>
      </c>
      <c r="W95" s="17">
        <v>94.9</v>
      </c>
      <c r="X95" s="21">
        <v>7223.4</v>
      </c>
      <c r="Y95" s="22">
        <v>161.80000000000001</v>
      </c>
    </row>
    <row r="96" spans="1:25" ht="15" customHeight="1" x14ac:dyDescent="0.25">
      <c r="A96" s="50"/>
      <c r="B96" s="17">
        <v>2022</v>
      </c>
      <c r="C96" s="18" t="s">
        <v>24</v>
      </c>
      <c r="D96" s="17">
        <v>8</v>
      </c>
      <c r="E96" s="19">
        <v>2084086</v>
      </c>
      <c r="F96" s="20">
        <f t="shared" si="2"/>
        <v>2084.0859999999998</v>
      </c>
      <c r="G96" s="19">
        <v>193475</v>
      </c>
      <c r="H96" s="17">
        <v>138</v>
      </c>
      <c r="I96" s="17">
        <v>33</v>
      </c>
      <c r="J96" s="17">
        <v>4393</v>
      </c>
      <c r="K96" s="17">
        <v>503</v>
      </c>
      <c r="L96" s="17">
        <v>193</v>
      </c>
      <c r="M96" s="17">
        <v>443</v>
      </c>
      <c r="N96" s="17">
        <v>31.5</v>
      </c>
      <c r="O96" s="17">
        <v>1</v>
      </c>
      <c r="P96" s="17">
        <v>2196873.4</v>
      </c>
      <c r="Q96" s="17">
        <f t="shared" si="3"/>
        <v>9.2834460766014448</v>
      </c>
      <c r="R96" s="17">
        <v>72.97</v>
      </c>
      <c r="S96" s="17">
        <v>11.604994844770305</v>
      </c>
      <c r="T96" s="17">
        <v>0.79</v>
      </c>
      <c r="U96" s="17">
        <v>78.7</v>
      </c>
      <c r="V96" s="17">
        <v>99.6</v>
      </c>
      <c r="W96" s="17">
        <v>95</v>
      </c>
      <c r="X96" s="21">
        <v>1975.2</v>
      </c>
      <c r="Y96" s="22">
        <v>132.4</v>
      </c>
    </row>
    <row r="97" spans="1:25" ht="15" customHeight="1" x14ac:dyDescent="0.25">
      <c r="A97" s="50"/>
      <c r="B97" s="17">
        <v>2022</v>
      </c>
      <c r="C97" s="18" t="s">
        <v>25</v>
      </c>
      <c r="D97" s="17">
        <v>9</v>
      </c>
      <c r="E97" s="19">
        <v>7901963</v>
      </c>
      <c r="F97" s="20">
        <f t="shared" si="2"/>
        <v>7901.9629999999997</v>
      </c>
      <c r="G97" s="19">
        <v>1271810</v>
      </c>
      <c r="H97" s="17">
        <v>641</v>
      </c>
      <c r="I97" s="17">
        <v>126</v>
      </c>
      <c r="J97" s="17">
        <v>1790</v>
      </c>
      <c r="K97" s="17">
        <v>737</v>
      </c>
      <c r="L97" s="17">
        <v>119</v>
      </c>
      <c r="M97" s="17">
        <v>149</v>
      </c>
      <c r="N97" s="17">
        <v>44.7</v>
      </c>
      <c r="O97" s="17">
        <v>12</v>
      </c>
      <c r="P97" s="17">
        <v>8639725.4000000004</v>
      </c>
      <c r="Q97" s="17">
        <f t="shared" si="3"/>
        <v>16.094861492011542</v>
      </c>
      <c r="R97" s="17">
        <v>70.489999999999995</v>
      </c>
      <c r="S97" s="17">
        <v>16.052855924978687</v>
      </c>
      <c r="T97" s="17">
        <v>1.76</v>
      </c>
      <c r="U97" s="17">
        <v>85.6</v>
      </c>
      <c r="V97" s="17">
        <v>99.8</v>
      </c>
      <c r="W97" s="17">
        <v>97.4</v>
      </c>
      <c r="X97" s="21">
        <v>31579.200000000001</v>
      </c>
      <c r="Y97" s="22">
        <v>803</v>
      </c>
    </row>
    <row r="98" spans="1:25" ht="15" customHeight="1" x14ac:dyDescent="0.25">
      <c r="A98" s="50"/>
      <c r="B98" s="17">
        <v>2022</v>
      </c>
      <c r="C98" s="18" t="s">
        <v>26</v>
      </c>
      <c r="D98" s="17">
        <v>10</v>
      </c>
      <c r="E98" s="19">
        <v>5216195</v>
      </c>
      <c r="F98" s="20">
        <f t="shared" si="2"/>
        <v>5216.1949999999997</v>
      </c>
      <c r="G98" s="19">
        <v>784469</v>
      </c>
      <c r="H98" s="17">
        <v>432</v>
      </c>
      <c r="I98" s="17">
        <v>94</v>
      </c>
      <c r="J98" s="17">
        <v>3233</v>
      </c>
      <c r="K98" s="17">
        <v>435</v>
      </c>
      <c r="L98" s="17">
        <v>252</v>
      </c>
      <c r="M98" s="17">
        <v>118</v>
      </c>
      <c r="N98" s="17">
        <v>37.5</v>
      </c>
      <c r="O98" s="17">
        <v>9</v>
      </c>
      <c r="P98" s="17">
        <v>5749972.7000000002</v>
      </c>
      <c r="Q98" s="17">
        <f t="shared" si="3"/>
        <v>15.0391041745947</v>
      </c>
      <c r="R98" s="17">
        <v>66.239999999999995</v>
      </c>
      <c r="S98" s="17">
        <v>15.532317677814838</v>
      </c>
      <c r="T98" s="17">
        <v>1.18</v>
      </c>
      <c r="U98" s="17">
        <v>82.8</v>
      </c>
      <c r="V98" s="17">
        <v>99.4</v>
      </c>
      <c r="W98" s="17">
        <v>96.3</v>
      </c>
      <c r="X98" s="21">
        <v>13962</v>
      </c>
      <c r="Y98" s="22">
        <v>393.1</v>
      </c>
    </row>
    <row r="99" spans="1:25" ht="15" customHeight="1" x14ac:dyDescent="0.25">
      <c r="A99" s="50"/>
      <c r="B99" s="17">
        <v>2022</v>
      </c>
      <c r="C99" s="18" t="s">
        <v>27</v>
      </c>
      <c r="D99" s="17">
        <v>11</v>
      </c>
      <c r="E99" s="19">
        <v>1054306</v>
      </c>
      <c r="F99" s="20">
        <f t="shared" si="2"/>
        <v>1054.306</v>
      </c>
      <c r="G99" s="19">
        <v>35138</v>
      </c>
      <c r="H99" s="17">
        <v>60</v>
      </c>
      <c r="I99" s="17">
        <v>16</v>
      </c>
      <c r="J99" s="17">
        <v>730</v>
      </c>
      <c r="K99" s="17">
        <v>457</v>
      </c>
      <c r="L99" s="17">
        <v>64</v>
      </c>
      <c r="M99" s="17">
        <v>53</v>
      </c>
      <c r="N99" s="17">
        <v>32</v>
      </c>
      <c r="O99" s="17">
        <v>1</v>
      </c>
      <c r="P99" s="17">
        <v>1292627.8</v>
      </c>
      <c r="Q99" s="17">
        <f t="shared" si="3"/>
        <v>3.3328085015166375</v>
      </c>
      <c r="R99" s="17">
        <v>71.489999999999995</v>
      </c>
      <c r="S99" s="17">
        <v>4.6551724137931032</v>
      </c>
      <c r="T99" s="17">
        <v>0.72</v>
      </c>
      <c r="U99" s="17">
        <v>76.3</v>
      </c>
      <c r="V99" s="17">
        <v>99.9</v>
      </c>
      <c r="W99" s="17">
        <v>94.6</v>
      </c>
      <c r="X99" s="21">
        <v>1867.6</v>
      </c>
      <c r="Y99" s="22">
        <v>57.2</v>
      </c>
    </row>
    <row r="100" spans="1:25" ht="15" customHeight="1" x14ac:dyDescent="0.25">
      <c r="A100" s="50"/>
      <c r="B100" s="17">
        <v>2022</v>
      </c>
      <c r="C100" s="18" t="s">
        <v>28</v>
      </c>
      <c r="D100" s="17">
        <v>12</v>
      </c>
      <c r="E100" s="19">
        <v>2699424</v>
      </c>
      <c r="F100" s="20">
        <f t="shared" si="2"/>
        <v>2699.424</v>
      </c>
      <c r="G100" s="19">
        <v>118740</v>
      </c>
      <c r="H100" s="17">
        <v>189</v>
      </c>
      <c r="I100" s="17">
        <v>38</v>
      </c>
      <c r="J100" s="17">
        <v>4222</v>
      </c>
      <c r="K100" s="17">
        <v>391</v>
      </c>
      <c r="L100" s="17">
        <v>82</v>
      </c>
      <c r="M100" s="17">
        <v>60</v>
      </c>
      <c r="N100" s="17">
        <v>42.7</v>
      </c>
      <c r="O100" s="17">
        <v>4</v>
      </c>
      <c r="P100" s="17">
        <v>3029353.1</v>
      </c>
      <c r="Q100" s="17">
        <f t="shared" si="3"/>
        <v>4.3987161705608306</v>
      </c>
      <c r="R100" s="17">
        <v>66.98</v>
      </c>
      <c r="S100" s="17">
        <v>5.957446808510638</v>
      </c>
      <c r="T100" s="17">
        <v>1.0900000000000001</v>
      </c>
      <c r="U100" s="17">
        <v>79</v>
      </c>
      <c r="V100" s="17">
        <v>98.9</v>
      </c>
      <c r="W100" s="17">
        <v>93.4</v>
      </c>
      <c r="X100" s="21">
        <v>7461.9</v>
      </c>
      <c r="Y100" s="22">
        <v>215</v>
      </c>
    </row>
    <row r="101" spans="1:25" ht="15" customHeight="1" x14ac:dyDescent="0.25">
      <c r="A101" s="50"/>
      <c r="B101" s="17">
        <v>2022</v>
      </c>
      <c r="C101" s="18" t="s">
        <v>29</v>
      </c>
      <c r="D101" s="17">
        <v>13</v>
      </c>
      <c r="E101" s="19">
        <v>6871903</v>
      </c>
      <c r="F101" s="20">
        <f t="shared" si="2"/>
        <v>6871.9030000000002</v>
      </c>
      <c r="G101" s="19">
        <v>949969</v>
      </c>
      <c r="H101" s="17">
        <v>542</v>
      </c>
      <c r="I101" s="17">
        <v>79</v>
      </c>
      <c r="J101" s="17">
        <v>890</v>
      </c>
      <c r="K101" s="17">
        <v>480</v>
      </c>
      <c r="L101" s="17">
        <v>129</v>
      </c>
      <c r="M101" s="17">
        <v>98</v>
      </c>
      <c r="N101" s="17">
        <v>50.3</v>
      </c>
      <c r="O101" s="17">
        <v>18</v>
      </c>
      <c r="P101" s="17">
        <v>6313039.0999999996</v>
      </c>
      <c r="Q101" s="17">
        <f t="shared" si="3"/>
        <v>13.823958225254342</v>
      </c>
      <c r="R101" s="17">
        <v>76.13</v>
      </c>
      <c r="S101" s="17">
        <v>15.715627936110241</v>
      </c>
      <c r="T101" s="17">
        <v>1.91</v>
      </c>
      <c r="U101" s="17">
        <v>89.4</v>
      </c>
      <c r="V101" s="17">
        <v>99.4</v>
      </c>
      <c r="W101" s="17">
        <v>97.8</v>
      </c>
      <c r="X101" s="21">
        <v>38127.699999999997</v>
      </c>
      <c r="Y101" s="22">
        <v>981.80000000000007</v>
      </c>
    </row>
    <row r="102" spans="1:25" ht="15" customHeight="1" x14ac:dyDescent="0.25">
      <c r="A102" s="50"/>
      <c r="B102" s="17">
        <v>2022</v>
      </c>
      <c r="C102" s="18" t="s">
        <v>30</v>
      </c>
      <c r="D102" s="17">
        <v>14</v>
      </c>
      <c r="E102" s="19">
        <v>1551692</v>
      </c>
      <c r="F102" s="20">
        <f t="shared" si="2"/>
        <v>1551.692</v>
      </c>
      <c r="G102" s="19">
        <v>226765</v>
      </c>
      <c r="H102" s="17">
        <v>114</v>
      </c>
      <c r="I102" s="17">
        <v>29</v>
      </c>
      <c r="J102" s="17">
        <v>72</v>
      </c>
      <c r="K102" s="17">
        <v>91</v>
      </c>
      <c r="L102" s="17">
        <v>43</v>
      </c>
      <c r="M102" s="17">
        <v>53</v>
      </c>
      <c r="N102" s="17">
        <v>31.3</v>
      </c>
      <c r="O102" s="17">
        <v>3</v>
      </c>
      <c r="P102" s="17">
        <v>1733723.3</v>
      </c>
      <c r="Q102" s="17">
        <f t="shared" si="3"/>
        <v>14.61404711759808</v>
      </c>
      <c r="R102" s="17">
        <v>68.959999999999994</v>
      </c>
      <c r="S102" s="17">
        <v>16.752891052951917</v>
      </c>
      <c r="T102" s="17">
        <v>1.07</v>
      </c>
      <c r="U102" s="17">
        <v>82.4</v>
      </c>
      <c r="V102" s="17">
        <v>99.8</v>
      </c>
      <c r="W102" s="17">
        <v>96.9</v>
      </c>
      <c r="X102" s="21">
        <v>4559.3</v>
      </c>
      <c r="Y102" s="22">
        <v>95.5</v>
      </c>
    </row>
    <row r="103" spans="1:25" ht="15" customHeight="1" x14ac:dyDescent="0.25">
      <c r="A103" s="50"/>
      <c r="B103" s="17">
        <v>2022</v>
      </c>
      <c r="C103" s="18" t="s">
        <v>31</v>
      </c>
      <c r="D103" s="17">
        <v>15</v>
      </c>
      <c r="E103" s="19">
        <v>672155</v>
      </c>
      <c r="F103" s="20">
        <f t="shared" si="2"/>
        <v>672.15499999999997</v>
      </c>
      <c r="G103" s="19">
        <v>73475</v>
      </c>
      <c r="H103" s="17">
        <v>61</v>
      </c>
      <c r="I103" s="17">
        <v>12</v>
      </c>
      <c r="J103" s="17">
        <v>2110</v>
      </c>
      <c r="K103" s="17">
        <v>143</v>
      </c>
      <c r="L103" s="17">
        <v>14</v>
      </c>
      <c r="M103" s="17">
        <v>43</v>
      </c>
      <c r="N103" s="17">
        <v>48.7</v>
      </c>
      <c r="O103" s="17">
        <v>2</v>
      </c>
      <c r="P103" s="17">
        <v>885884.5</v>
      </c>
      <c r="Q103" s="17">
        <f t="shared" si="3"/>
        <v>10.931258415097709</v>
      </c>
      <c r="R103" s="17">
        <v>74.819999999999993</v>
      </c>
      <c r="S103" s="17">
        <v>10.883657454793584</v>
      </c>
      <c r="T103" s="17">
        <v>1.9</v>
      </c>
      <c r="U103" s="17">
        <v>86.3</v>
      </c>
      <c r="V103" s="17">
        <v>99.1</v>
      </c>
      <c r="W103" s="17">
        <v>96.4</v>
      </c>
      <c r="X103" s="21">
        <v>3163.2</v>
      </c>
      <c r="Y103" s="22">
        <v>48.400000000000006</v>
      </c>
    </row>
    <row r="104" spans="1:25" ht="15" customHeight="1" x14ac:dyDescent="0.25">
      <c r="A104" s="50"/>
      <c r="B104" s="17">
        <v>2022</v>
      </c>
      <c r="C104" s="18" t="s">
        <v>32</v>
      </c>
      <c r="D104" s="17">
        <v>16</v>
      </c>
      <c r="E104" s="19">
        <v>2216302</v>
      </c>
      <c r="F104" s="20">
        <f t="shared" si="2"/>
        <v>2216.3020000000001</v>
      </c>
      <c r="G104" s="19">
        <v>184617</v>
      </c>
      <c r="H104" s="17">
        <v>192</v>
      </c>
      <c r="I104" s="17">
        <v>58</v>
      </c>
      <c r="J104" s="17">
        <v>51</v>
      </c>
      <c r="K104" s="17">
        <v>294</v>
      </c>
      <c r="L104" s="17">
        <v>64</v>
      </c>
      <c r="M104" s="17">
        <v>81</v>
      </c>
      <c r="N104" s="17">
        <v>56.4</v>
      </c>
      <c r="O104" s="17">
        <v>4</v>
      </c>
      <c r="P104" s="17">
        <v>3373157.3</v>
      </c>
      <c r="Q104" s="17">
        <f t="shared" si="3"/>
        <v>8.3299568380121478</v>
      </c>
      <c r="R104" s="17">
        <v>67.900000000000006</v>
      </c>
      <c r="S104" s="17">
        <v>6.5100600442431267</v>
      </c>
      <c r="T104" s="17">
        <v>2.31</v>
      </c>
      <c r="U104" s="17">
        <v>83.9</v>
      </c>
      <c r="V104" s="17">
        <v>99.6</v>
      </c>
      <c r="W104" s="17">
        <v>96.3</v>
      </c>
      <c r="X104" s="21">
        <v>14431.1</v>
      </c>
      <c r="Y104" s="22">
        <v>222.7</v>
      </c>
    </row>
    <row r="105" spans="1:25" ht="15" customHeight="1" x14ac:dyDescent="0.25">
      <c r="A105" s="50"/>
      <c r="B105" s="17">
        <v>2022</v>
      </c>
      <c r="C105" s="18" t="s">
        <v>33</v>
      </c>
      <c r="D105" s="17">
        <v>17</v>
      </c>
      <c r="E105" s="19">
        <v>322282</v>
      </c>
      <c r="F105" s="20">
        <f t="shared" si="2"/>
        <v>322.28199999999998</v>
      </c>
      <c r="G105" s="19">
        <v>41755</v>
      </c>
      <c r="H105" s="17">
        <v>32</v>
      </c>
      <c r="I105" s="17">
        <v>6</v>
      </c>
      <c r="J105" s="17">
        <v>599</v>
      </c>
      <c r="K105" s="17">
        <v>49</v>
      </c>
      <c r="L105" s="17">
        <v>15</v>
      </c>
      <c r="M105" s="17">
        <v>5</v>
      </c>
      <c r="N105" s="17">
        <v>42.4</v>
      </c>
      <c r="O105" s="17">
        <v>2</v>
      </c>
      <c r="P105" s="17">
        <v>370352.3</v>
      </c>
      <c r="Q105" s="17">
        <f t="shared" si="3"/>
        <v>12.95604470618899</v>
      </c>
      <c r="R105" s="17">
        <v>73.03</v>
      </c>
      <c r="S105" s="17">
        <v>13.764624913971094</v>
      </c>
      <c r="T105" s="17">
        <v>0.75</v>
      </c>
      <c r="U105" s="17">
        <v>78.400000000000006</v>
      </c>
      <c r="V105" s="17">
        <v>98.8</v>
      </c>
      <c r="W105" s="17">
        <v>94.3</v>
      </c>
      <c r="X105" s="21">
        <v>841.7</v>
      </c>
      <c r="Y105" s="22">
        <v>21.1</v>
      </c>
    </row>
  </sheetData>
  <mergeCells count="11">
    <mergeCell ref="A1:Y1"/>
    <mergeCell ref="A4:A20"/>
    <mergeCell ref="A21:A37"/>
    <mergeCell ref="A38:A54"/>
    <mergeCell ref="A55:A71"/>
    <mergeCell ref="T2:X2"/>
    <mergeCell ref="A72:A88"/>
    <mergeCell ref="A89:A105"/>
    <mergeCell ref="H2:M2"/>
    <mergeCell ref="N2:P2"/>
    <mergeCell ref="Q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F514-9A9D-4587-AF70-39F678DA124D}">
  <sheetPr>
    <tabColor theme="5" tint="-0.249977111117893"/>
  </sheetPr>
  <dimension ref="A1:Y105"/>
  <sheetViews>
    <sheetView zoomScale="70" zoomScaleNormal="70" workbookViewId="0">
      <selection activeCell="L3" sqref="L3"/>
    </sheetView>
  </sheetViews>
  <sheetFormatPr baseColWidth="10" defaultRowHeight="15" x14ac:dyDescent="0.25"/>
  <cols>
    <col min="3" max="3" width="22.7109375" customWidth="1"/>
    <col min="5" max="5" width="12.7109375" customWidth="1"/>
    <col min="6" max="6" width="12.85546875" customWidth="1"/>
    <col min="7" max="9" width="13.28515625" customWidth="1"/>
    <col min="10" max="10" width="15.140625" customWidth="1"/>
    <col min="11" max="13" width="13.28515625" customWidth="1"/>
    <col min="25" max="25" width="27.85546875" customWidth="1"/>
  </cols>
  <sheetData>
    <row r="1" spans="1:25" s="4" customFormat="1" ht="25.5" customHeight="1" thickBot="1" x14ac:dyDescent="0.3">
      <c r="A1" s="59" t="s">
        <v>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54" customHeight="1" thickTop="1" thickBot="1" x14ac:dyDescent="0.3">
      <c r="A2" s="1"/>
      <c r="B2" s="1"/>
      <c r="C2" s="2"/>
      <c r="D2" s="2"/>
      <c r="E2" s="2"/>
      <c r="F2" s="2"/>
      <c r="G2" s="26" t="s">
        <v>41</v>
      </c>
      <c r="H2" s="51" t="s">
        <v>14</v>
      </c>
      <c r="I2" s="52"/>
      <c r="J2" s="52"/>
      <c r="K2" s="52"/>
      <c r="L2" s="52"/>
      <c r="M2" s="52"/>
      <c r="N2" s="53" t="s">
        <v>1</v>
      </c>
      <c r="O2" s="54"/>
      <c r="P2" s="55"/>
      <c r="Q2" s="56" t="s">
        <v>3</v>
      </c>
      <c r="R2" s="57"/>
      <c r="S2" s="58"/>
      <c r="T2" s="60" t="s">
        <v>12</v>
      </c>
      <c r="U2" s="60"/>
      <c r="V2" s="60"/>
      <c r="W2" s="60"/>
      <c r="X2" s="60"/>
      <c r="Y2" s="28" t="s">
        <v>13</v>
      </c>
    </row>
    <row r="3" spans="1:25" ht="74.25" thickTop="1" x14ac:dyDescent="0.25">
      <c r="A3" s="16" t="s">
        <v>86</v>
      </c>
      <c r="B3" s="16" t="s">
        <v>86</v>
      </c>
      <c r="C3" s="16" t="s">
        <v>15</v>
      </c>
      <c r="D3" s="16" t="s">
        <v>16</v>
      </c>
      <c r="E3" s="25" t="s">
        <v>110</v>
      </c>
      <c r="F3" s="25" t="s">
        <v>111</v>
      </c>
      <c r="G3" s="25" t="s">
        <v>114</v>
      </c>
      <c r="H3" s="25" t="s">
        <v>10</v>
      </c>
      <c r="I3" s="25" t="s">
        <v>9</v>
      </c>
      <c r="J3" s="25" t="s">
        <v>8</v>
      </c>
      <c r="K3" s="25" t="s">
        <v>7</v>
      </c>
      <c r="L3" s="25" t="s">
        <v>6</v>
      </c>
      <c r="M3" s="25" t="s">
        <v>49</v>
      </c>
      <c r="N3" s="25" t="s">
        <v>108</v>
      </c>
      <c r="O3" s="25" t="s">
        <v>53</v>
      </c>
      <c r="P3" s="25" t="s">
        <v>112</v>
      </c>
      <c r="Q3" s="25" t="s">
        <v>4</v>
      </c>
      <c r="R3" s="25" t="s">
        <v>34</v>
      </c>
      <c r="S3" s="25" t="s">
        <v>5</v>
      </c>
      <c r="T3" s="25" t="s">
        <v>115</v>
      </c>
      <c r="U3" s="25" t="s">
        <v>116</v>
      </c>
      <c r="V3" s="25" t="s">
        <v>117</v>
      </c>
      <c r="W3" s="25" t="s">
        <v>118</v>
      </c>
      <c r="X3" s="25" t="s">
        <v>39</v>
      </c>
      <c r="Y3" s="25" t="s">
        <v>113</v>
      </c>
    </row>
    <row r="4" spans="1:25" ht="15" customHeight="1" x14ac:dyDescent="0.25">
      <c r="A4" s="50">
        <v>2012</v>
      </c>
      <c r="B4" s="17">
        <v>2012</v>
      </c>
      <c r="C4" s="18" t="s">
        <v>17</v>
      </c>
      <c r="D4" s="17">
        <v>1</v>
      </c>
      <c r="E4" s="19">
        <v>8387986</v>
      </c>
      <c r="F4" s="20">
        <f>E4/1000</f>
        <v>8387.9860000000008</v>
      </c>
      <c r="G4" s="19">
        <v>747110</v>
      </c>
      <c r="H4" s="30">
        <v>79.99536479913057</v>
      </c>
      <c r="I4" s="30">
        <v>12.994776100007797</v>
      </c>
      <c r="J4" s="30">
        <v>562.9480068278607</v>
      </c>
      <c r="K4" s="30">
        <v>121.00640129823775</v>
      </c>
      <c r="L4" s="30">
        <v>22.174572060563765</v>
      </c>
      <c r="M4" s="30">
        <v>15.021484299091583</v>
      </c>
      <c r="N4" s="17">
        <v>26.5</v>
      </c>
      <c r="O4" s="17">
        <v>1.3113994229365666</v>
      </c>
      <c r="P4" s="17">
        <v>917.02587486435948</v>
      </c>
      <c r="Q4" s="17">
        <v>8.9069056624558023</v>
      </c>
      <c r="R4" s="17">
        <v>73.23</v>
      </c>
      <c r="S4" s="17">
        <v>10.190446935954538</v>
      </c>
      <c r="T4" s="17">
        <v>1.07</v>
      </c>
      <c r="U4" s="17">
        <v>71.2</v>
      </c>
      <c r="V4" s="17">
        <v>94.7</v>
      </c>
      <c r="W4" s="17">
        <v>61.3</v>
      </c>
      <c r="X4" s="21">
        <v>1.6102792732367459</v>
      </c>
      <c r="Y4" s="22">
        <v>57.606200105722628</v>
      </c>
    </row>
    <row r="5" spans="1:25" ht="15" customHeight="1" x14ac:dyDescent="0.25">
      <c r="A5" s="50"/>
      <c r="B5" s="17">
        <v>2012</v>
      </c>
      <c r="C5" s="18" t="s">
        <v>18</v>
      </c>
      <c r="D5" s="17">
        <v>2</v>
      </c>
      <c r="E5" s="19">
        <v>1337675</v>
      </c>
      <c r="F5" s="20">
        <f t="shared" ref="F5:F68" si="0">E5/1000</f>
        <v>1337.675</v>
      </c>
      <c r="G5" s="19">
        <v>173111</v>
      </c>
      <c r="H5" s="30">
        <v>84.474928514026203</v>
      </c>
      <c r="I5" s="30">
        <v>31.39776104061151</v>
      </c>
      <c r="J5" s="30">
        <v>2219.5226792756089</v>
      </c>
      <c r="K5" s="30">
        <v>258.65774571551384</v>
      </c>
      <c r="L5" s="30">
        <v>45.601510082792906</v>
      </c>
      <c r="M5" s="30">
        <v>23.922103649989722</v>
      </c>
      <c r="N5" s="17">
        <v>35.1</v>
      </c>
      <c r="O5" s="17">
        <v>1.4951314781243576</v>
      </c>
      <c r="P5" s="17">
        <v>814.14225696077153</v>
      </c>
      <c r="Q5" s="17">
        <v>12.941185265479282</v>
      </c>
      <c r="R5" s="17">
        <v>80.56</v>
      </c>
      <c r="S5" s="17">
        <v>12.525104984480553</v>
      </c>
      <c r="T5" s="17">
        <v>0.98</v>
      </c>
      <c r="U5" s="17">
        <v>71.900000000000006</v>
      </c>
      <c r="V5" s="17">
        <v>95.5</v>
      </c>
      <c r="W5" s="17">
        <v>65.900000000000006</v>
      </c>
      <c r="X5" s="21">
        <v>2.6585680378268268</v>
      </c>
      <c r="Y5" s="22">
        <v>69.149830863251537</v>
      </c>
    </row>
    <row r="6" spans="1:25" ht="15" customHeight="1" x14ac:dyDescent="0.25">
      <c r="A6" s="50"/>
      <c r="B6" s="17">
        <v>2012</v>
      </c>
      <c r="C6" s="18" t="s">
        <v>19</v>
      </c>
      <c r="D6" s="17">
        <v>3</v>
      </c>
      <c r="E6" s="19">
        <v>1067425</v>
      </c>
      <c r="F6" s="20">
        <f t="shared" si="0"/>
        <v>1067.425</v>
      </c>
      <c r="G6" s="19">
        <v>50827</v>
      </c>
      <c r="H6" s="30">
        <v>71.199381689580065</v>
      </c>
      <c r="I6" s="30">
        <v>11.242007635196851</v>
      </c>
      <c r="J6" s="30">
        <v>697.94130735180454</v>
      </c>
      <c r="K6" s="30">
        <v>153.64077101435697</v>
      </c>
      <c r="L6" s="30">
        <v>46.841698479986881</v>
      </c>
      <c r="M6" s="30">
        <v>6.5578377871981637</v>
      </c>
      <c r="N6" s="17">
        <v>35.9</v>
      </c>
      <c r="O6" s="17">
        <v>0.93683396959973764</v>
      </c>
      <c r="P6" s="17">
        <v>771.96268440405663</v>
      </c>
      <c r="Q6" s="17">
        <v>4.7616460172845869</v>
      </c>
      <c r="R6" s="17">
        <v>73.23</v>
      </c>
      <c r="S6" s="17">
        <v>4.2370608742290168</v>
      </c>
      <c r="T6" s="17">
        <v>0.92</v>
      </c>
      <c r="U6" s="17">
        <v>70.3</v>
      </c>
      <c r="V6" s="17">
        <v>94.5</v>
      </c>
      <c r="W6" s="17">
        <v>65.099999999999994</v>
      </c>
      <c r="X6" s="21">
        <v>1.9008361243178677</v>
      </c>
      <c r="Y6" s="22">
        <v>66.421528444621401</v>
      </c>
    </row>
    <row r="7" spans="1:25" ht="15" customHeight="1" x14ac:dyDescent="0.25">
      <c r="A7" s="50"/>
      <c r="B7" s="17">
        <v>2012</v>
      </c>
      <c r="C7" s="18" t="s">
        <v>20</v>
      </c>
      <c r="D7" s="17">
        <v>4</v>
      </c>
      <c r="E7" s="19">
        <v>1105131</v>
      </c>
      <c r="F7" s="20">
        <f t="shared" si="0"/>
        <v>1105.1310000000001</v>
      </c>
      <c r="G7" s="19">
        <v>242570</v>
      </c>
      <c r="H7" s="30">
        <v>81.43830912353377</v>
      </c>
      <c r="I7" s="30">
        <v>19.002272128824544</v>
      </c>
      <c r="J7" s="30">
        <v>125.77694409079103</v>
      </c>
      <c r="K7" s="30">
        <v>161.06687804432232</v>
      </c>
      <c r="L7" s="30">
        <v>50.672725676865454</v>
      </c>
      <c r="M7" s="30">
        <v>7.238960810980779</v>
      </c>
      <c r="N7" s="17">
        <v>24.8</v>
      </c>
      <c r="O7" s="17">
        <v>0.90487010137259738</v>
      </c>
      <c r="P7" s="17">
        <v>748.49789019582283</v>
      </c>
      <c r="Q7" s="17">
        <v>21.949434048995098</v>
      </c>
      <c r="R7" s="17">
        <v>70.069999999999993</v>
      </c>
      <c r="S7" s="17">
        <v>20.271751040981808</v>
      </c>
      <c r="T7" s="17">
        <v>0.35</v>
      </c>
      <c r="U7" s="17">
        <v>78.3</v>
      </c>
      <c r="V7" s="17">
        <v>93.2</v>
      </c>
      <c r="W7" s="17">
        <v>70.400000000000006</v>
      </c>
      <c r="X7" s="21">
        <v>1.2184980785083395</v>
      </c>
      <c r="Y7" s="22">
        <v>89.129704985200846</v>
      </c>
    </row>
    <row r="8" spans="1:25" ht="15" customHeight="1" x14ac:dyDescent="0.25">
      <c r="A8" s="50"/>
      <c r="B8" s="17">
        <v>2012</v>
      </c>
      <c r="C8" s="18" t="s">
        <v>21</v>
      </c>
      <c r="D8" s="17">
        <v>5</v>
      </c>
      <c r="E8" s="19">
        <v>2096336</v>
      </c>
      <c r="F8" s="20">
        <f t="shared" si="0"/>
        <v>2096.3359999999998</v>
      </c>
      <c r="G8" s="19">
        <v>310841</v>
      </c>
      <c r="H8" s="30">
        <v>69.168301264682768</v>
      </c>
      <c r="I8" s="30">
        <v>10.017478114195434</v>
      </c>
      <c r="J8" s="30">
        <v>135.47446592530969</v>
      </c>
      <c r="K8" s="30">
        <v>98.743712839926431</v>
      </c>
      <c r="L8" s="30">
        <v>26.713274971187825</v>
      </c>
      <c r="M8" s="30">
        <v>53.90357270971829</v>
      </c>
      <c r="N8" s="17">
        <v>26</v>
      </c>
      <c r="O8" s="17">
        <v>1.9080910693705588</v>
      </c>
      <c r="P8" s="17">
        <v>773.78879337091007</v>
      </c>
      <c r="Q8" s="17">
        <v>14.827823402355348</v>
      </c>
      <c r="R8" s="17">
        <v>75.12</v>
      </c>
      <c r="S8" s="17">
        <v>17.322728498247507</v>
      </c>
      <c r="T8" s="17">
        <v>0.54</v>
      </c>
      <c r="U8" s="17">
        <v>71.900000000000006</v>
      </c>
      <c r="V8" s="17">
        <v>95.9</v>
      </c>
      <c r="W8" s="17">
        <v>63</v>
      </c>
      <c r="X8" s="21">
        <v>1.0243586905915847</v>
      </c>
      <c r="Y8" s="22">
        <v>65.876844170018572</v>
      </c>
    </row>
    <row r="9" spans="1:25" ht="15" customHeight="1" x14ac:dyDescent="0.25">
      <c r="A9" s="50"/>
      <c r="B9" s="17">
        <v>2012</v>
      </c>
      <c r="C9" s="18" t="s">
        <v>22</v>
      </c>
      <c r="D9" s="17">
        <v>6</v>
      </c>
      <c r="E9" s="19">
        <v>589789</v>
      </c>
      <c r="F9" s="20">
        <f t="shared" si="0"/>
        <v>589.78899999999999</v>
      </c>
      <c r="G9" s="19" t="s">
        <v>119</v>
      </c>
      <c r="H9" s="30">
        <v>61.038778274942395</v>
      </c>
      <c r="I9" s="30">
        <v>22.041781043729198</v>
      </c>
      <c r="J9" s="30">
        <v>1734.5186159796131</v>
      </c>
      <c r="K9" s="30">
        <v>132.25068626237518</v>
      </c>
      <c r="L9" s="30">
        <v>20.346259424980797</v>
      </c>
      <c r="M9" s="30">
        <v>1.6955216187483999</v>
      </c>
      <c r="N9" s="17">
        <v>36.1</v>
      </c>
      <c r="O9" s="17">
        <v>3.3910432374967998</v>
      </c>
      <c r="P9" s="17">
        <v>908.97278168972286</v>
      </c>
      <c r="Q9" s="17">
        <v>6.6656041397855841</v>
      </c>
      <c r="R9" s="17">
        <v>77.02</v>
      </c>
      <c r="S9" s="17">
        <v>6.8083261058109272</v>
      </c>
      <c r="T9" s="17">
        <v>1.04</v>
      </c>
      <c r="U9" s="17">
        <v>72.599999999999994</v>
      </c>
      <c r="V9" s="17">
        <v>96.1</v>
      </c>
      <c r="W9" s="17">
        <v>66.3</v>
      </c>
      <c r="X9" s="21">
        <v>1.8625304981951172</v>
      </c>
      <c r="Y9" s="22">
        <v>75.450712034303791</v>
      </c>
    </row>
    <row r="10" spans="1:25" ht="15" customHeight="1" x14ac:dyDescent="0.25">
      <c r="A10" s="50"/>
      <c r="B10" s="17">
        <v>2012</v>
      </c>
      <c r="C10" s="18" t="s">
        <v>23</v>
      </c>
      <c r="D10" s="17">
        <v>7</v>
      </c>
      <c r="E10" s="19">
        <v>2516927</v>
      </c>
      <c r="F10" s="20">
        <f t="shared" si="0"/>
        <v>2516.9270000000001</v>
      </c>
      <c r="G10" s="19">
        <v>173509</v>
      </c>
      <c r="H10" s="30">
        <v>80.256598622049822</v>
      </c>
      <c r="I10" s="30">
        <v>16.289705660911103</v>
      </c>
      <c r="J10" s="30">
        <v>3351.3089573118332</v>
      </c>
      <c r="K10" s="30">
        <v>205.01190539097877</v>
      </c>
      <c r="L10" s="30">
        <v>79.064668939544134</v>
      </c>
      <c r="M10" s="30">
        <v>15.495085872573977</v>
      </c>
      <c r="N10" s="17">
        <v>34</v>
      </c>
      <c r="O10" s="17">
        <v>3.5757890475170715</v>
      </c>
      <c r="P10" s="17">
        <v>844.27241722544977</v>
      </c>
      <c r="Q10" s="17">
        <v>6.8936842427293286</v>
      </c>
      <c r="R10" s="17">
        <v>77.650000000000006</v>
      </c>
      <c r="S10" s="17">
        <v>6.9782398970950785</v>
      </c>
      <c r="T10" s="17">
        <v>1.17</v>
      </c>
      <c r="U10" s="17">
        <v>69.599999999999994</v>
      </c>
      <c r="V10" s="17">
        <v>95.4</v>
      </c>
      <c r="W10" s="17">
        <v>61.7</v>
      </c>
      <c r="X10" s="21">
        <v>2.3508031818165565</v>
      </c>
      <c r="Y10" s="22">
        <v>53.557373733922354</v>
      </c>
    </row>
    <row r="11" spans="1:25" ht="15" customHeight="1" x14ac:dyDescent="0.25">
      <c r="A11" s="50"/>
      <c r="B11" s="17">
        <v>2012</v>
      </c>
      <c r="C11" s="18" t="s">
        <v>24</v>
      </c>
      <c r="D11" s="17">
        <v>8</v>
      </c>
      <c r="E11" s="19">
        <v>2093474</v>
      </c>
      <c r="F11" s="20">
        <f t="shared" si="0"/>
        <v>2093.4740000000002</v>
      </c>
      <c r="G11" s="19">
        <v>236049</v>
      </c>
      <c r="H11" s="30">
        <v>68.307511820065599</v>
      </c>
      <c r="I11" s="30">
        <v>19.106996313305061</v>
      </c>
      <c r="J11" s="30">
        <v>2098.4258701087283</v>
      </c>
      <c r="K11" s="30">
        <v>287.08261960740856</v>
      </c>
      <c r="L11" s="30">
        <v>73.561935806224483</v>
      </c>
      <c r="M11" s="30">
        <v>211.60998416985356</v>
      </c>
      <c r="N11" s="17">
        <v>25.3</v>
      </c>
      <c r="O11" s="17">
        <v>0.47767490783262651</v>
      </c>
      <c r="P11" s="17">
        <v>797.71982925988084</v>
      </c>
      <c r="Q11" s="17">
        <v>11.275468431898366</v>
      </c>
      <c r="R11" s="17">
        <v>81.67</v>
      </c>
      <c r="S11" s="17">
        <v>11.387950450450452</v>
      </c>
      <c r="T11" s="17">
        <v>0.62</v>
      </c>
      <c r="U11" s="17">
        <v>68</v>
      </c>
      <c r="V11" s="17">
        <v>94.6</v>
      </c>
      <c r="W11" s="17">
        <v>59.4</v>
      </c>
      <c r="X11" s="21">
        <v>0.69898169263148235</v>
      </c>
      <c r="Y11" s="22">
        <v>50.346935285558835</v>
      </c>
    </row>
    <row r="12" spans="1:25" ht="15" customHeight="1" x14ac:dyDescent="0.25">
      <c r="A12" s="50"/>
      <c r="B12" s="17">
        <v>2012</v>
      </c>
      <c r="C12" s="18" t="s">
        <v>25</v>
      </c>
      <c r="D12" s="17">
        <v>9</v>
      </c>
      <c r="E12" s="19">
        <v>7488664</v>
      </c>
      <c r="F12" s="20">
        <f t="shared" si="0"/>
        <v>7488.6639999999998</v>
      </c>
      <c r="G12" s="19">
        <v>1186779</v>
      </c>
      <c r="H12" s="30">
        <v>104.42450081883764</v>
      </c>
      <c r="I12" s="30">
        <v>21.766232267865135</v>
      </c>
      <c r="J12" s="30">
        <v>239.02794944465396</v>
      </c>
      <c r="K12" s="30">
        <v>113.1042866925262</v>
      </c>
      <c r="L12" s="30">
        <v>15.356544238064359</v>
      </c>
      <c r="M12" s="30">
        <v>19.89673992583991</v>
      </c>
      <c r="N12" s="17">
        <v>32.799999999999997</v>
      </c>
      <c r="O12" s="17">
        <v>1.60242200745019</v>
      </c>
      <c r="P12" s="17">
        <v>828.94968252815192</v>
      </c>
      <c r="Q12" s="17">
        <v>15.847673229831116</v>
      </c>
      <c r="R12" s="17">
        <v>78.010000000000005</v>
      </c>
      <c r="S12" s="17">
        <v>13.84828331251477</v>
      </c>
      <c r="T12" s="17">
        <v>1.55</v>
      </c>
      <c r="U12" s="17">
        <v>75.2</v>
      </c>
      <c r="V12" s="17">
        <v>96.6</v>
      </c>
      <c r="W12" s="17">
        <v>69.3</v>
      </c>
      <c r="X12" s="21">
        <v>3.5256622543086458</v>
      </c>
      <c r="Y12" s="22">
        <v>88.199977993404431</v>
      </c>
    </row>
    <row r="13" spans="1:25" ht="15" customHeight="1" x14ac:dyDescent="0.25">
      <c r="A13" s="50"/>
      <c r="B13" s="17">
        <v>2012</v>
      </c>
      <c r="C13" s="18" t="s">
        <v>26</v>
      </c>
      <c r="D13" s="17">
        <v>10</v>
      </c>
      <c r="E13" s="19">
        <v>4988365</v>
      </c>
      <c r="F13" s="20">
        <f t="shared" si="0"/>
        <v>4988.3649999999998</v>
      </c>
      <c r="G13" s="19">
        <v>883012</v>
      </c>
      <c r="H13" s="30">
        <v>94.82064764707475</v>
      </c>
      <c r="I13" s="30">
        <v>21.650380435272879</v>
      </c>
      <c r="J13" s="30">
        <v>648.1081476596039</v>
      </c>
      <c r="K13" s="30">
        <v>131.50601449573156</v>
      </c>
      <c r="L13" s="30">
        <v>41.095629529916117</v>
      </c>
      <c r="M13" s="30">
        <v>23.655045290390738</v>
      </c>
      <c r="N13" s="17">
        <v>30.1</v>
      </c>
      <c r="O13" s="17">
        <v>1.8041983696060733</v>
      </c>
      <c r="P13" s="17">
        <v>845.61874225923737</v>
      </c>
      <c r="Q13" s="17">
        <v>17.701431230473311</v>
      </c>
      <c r="R13" s="17">
        <v>66.17</v>
      </c>
      <c r="S13" s="17">
        <v>15.077679669162848</v>
      </c>
      <c r="T13" s="17">
        <v>1.06</v>
      </c>
      <c r="U13" s="17">
        <v>68.099999999999994</v>
      </c>
      <c r="V13" s="17">
        <v>96</v>
      </c>
      <c r="W13" s="17">
        <v>58.8</v>
      </c>
      <c r="X13" s="21">
        <v>2.1948073166257882</v>
      </c>
      <c r="Y13" s="22">
        <v>68.659771287786683</v>
      </c>
    </row>
    <row r="14" spans="1:25" ht="15" customHeight="1" x14ac:dyDescent="0.25">
      <c r="A14" s="50"/>
      <c r="B14" s="17">
        <v>2012</v>
      </c>
      <c r="C14" s="18" t="s">
        <v>27</v>
      </c>
      <c r="D14" s="17">
        <v>11</v>
      </c>
      <c r="E14" s="19">
        <v>1101024</v>
      </c>
      <c r="F14" s="20">
        <f t="shared" si="0"/>
        <v>1101.0239999999999</v>
      </c>
      <c r="G14" s="19">
        <v>42541</v>
      </c>
      <c r="H14" s="30">
        <v>47.228761589211494</v>
      </c>
      <c r="I14" s="30">
        <v>12.715435812480019</v>
      </c>
      <c r="J14" s="30">
        <v>663.01915307931529</v>
      </c>
      <c r="K14" s="30">
        <v>455.03095300374923</v>
      </c>
      <c r="L14" s="30">
        <v>46.320516174034353</v>
      </c>
      <c r="M14" s="30">
        <v>48.137007004388643</v>
      </c>
      <c r="N14" s="17">
        <v>23.7</v>
      </c>
      <c r="O14" s="17">
        <v>0.90824541517714419</v>
      </c>
      <c r="P14" s="17">
        <v>900.21190864141033</v>
      </c>
      <c r="Q14" s="17">
        <v>3.8637668207050888</v>
      </c>
      <c r="R14" s="17">
        <v>82.45</v>
      </c>
      <c r="S14" s="17">
        <v>4.1385383034928092</v>
      </c>
      <c r="T14" s="17">
        <v>0.75</v>
      </c>
      <c r="U14" s="17">
        <v>65</v>
      </c>
      <c r="V14" s="17">
        <v>94.8</v>
      </c>
      <c r="W14" s="17">
        <v>56.4</v>
      </c>
      <c r="X14" s="21">
        <v>1.179901618856628</v>
      </c>
      <c r="Y14" s="22">
        <v>39.781149184758917</v>
      </c>
    </row>
    <row r="15" spans="1:25" ht="15" customHeight="1" x14ac:dyDescent="0.25">
      <c r="A15" s="50"/>
      <c r="B15" s="17">
        <v>2012</v>
      </c>
      <c r="C15" s="18" t="s">
        <v>28</v>
      </c>
      <c r="D15" s="17">
        <v>12</v>
      </c>
      <c r="E15" s="19">
        <v>2760720</v>
      </c>
      <c r="F15" s="20">
        <f t="shared" si="0"/>
        <v>2760.72</v>
      </c>
      <c r="G15" s="19">
        <v>112183</v>
      </c>
      <c r="H15" s="30">
        <v>68.822625981627979</v>
      </c>
      <c r="I15" s="30">
        <v>13.764525196325597</v>
      </c>
      <c r="J15" s="30">
        <v>1529.3111941812281</v>
      </c>
      <c r="K15" s="30">
        <v>182.92329537222173</v>
      </c>
      <c r="L15" s="30">
        <v>28.977947781738095</v>
      </c>
      <c r="M15" s="30">
        <v>21.733460836303571</v>
      </c>
      <c r="N15" s="17">
        <v>31.3</v>
      </c>
      <c r="O15" s="17">
        <v>1.0866730418151787</v>
      </c>
      <c r="P15" s="17">
        <v>864.2591979374946</v>
      </c>
      <c r="Q15" s="17">
        <v>4.0635413949984063</v>
      </c>
      <c r="R15" s="17">
        <v>74.650000000000006</v>
      </c>
      <c r="S15" s="17">
        <v>4.0433352679435091</v>
      </c>
      <c r="T15" s="17">
        <v>0.9</v>
      </c>
      <c r="U15" s="17">
        <v>67.2</v>
      </c>
      <c r="V15" s="17">
        <v>94.6</v>
      </c>
      <c r="W15" s="17">
        <v>61.6</v>
      </c>
      <c r="X15" s="21">
        <v>1.9445289634588081</v>
      </c>
      <c r="Y15" s="22">
        <v>65.091715204729212</v>
      </c>
    </row>
    <row r="16" spans="1:25" ht="15" customHeight="1" x14ac:dyDescent="0.25">
      <c r="A16" s="50"/>
      <c r="B16" s="17">
        <v>2012</v>
      </c>
      <c r="C16" s="18" t="s">
        <v>29</v>
      </c>
      <c r="D16" s="17">
        <v>13</v>
      </c>
      <c r="E16" s="19">
        <v>6411525</v>
      </c>
      <c r="F16" s="20">
        <f t="shared" si="0"/>
        <v>6411.5249999999996</v>
      </c>
      <c r="G16" s="19">
        <v>1015054</v>
      </c>
      <c r="H16" s="30">
        <v>84.691239603682433</v>
      </c>
      <c r="I16" s="30">
        <v>12.789468964092006</v>
      </c>
      <c r="J16" s="30">
        <v>138.81252900051081</v>
      </c>
      <c r="K16" s="30">
        <v>86.094961807058382</v>
      </c>
      <c r="L16" s="30">
        <v>19.340172579846449</v>
      </c>
      <c r="M16" s="30">
        <v>15.284975103427032</v>
      </c>
      <c r="N16" s="17">
        <v>44.5</v>
      </c>
      <c r="O16" s="17">
        <v>2.1835678719181475</v>
      </c>
      <c r="P16" s="17">
        <v>745.40672437836565</v>
      </c>
      <c r="Q16" s="17">
        <v>15.831709304728594</v>
      </c>
      <c r="R16" s="17">
        <v>80.150000000000006</v>
      </c>
      <c r="S16" s="17">
        <v>14.509620234921092</v>
      </c>
      <c r="T16" s="17">
        <v>1.76</v>
      </c>
      <c r="U16" s="17">
        <v>80.3</v>
      </c>
      <c r="V16" s="17">
        <v>96.7</v>
      </c>
      <c r="W16" s="17">
        <v>76.599999999999994</v>
      </c>
      <c r="X16" s="21">
        <v>4.3986415088454001</v>
      </c>
      <c r="Y16" s="22">
        <v>139.24924257489442</v>
      </c>
    </row>
    <row r="17" spans="1:25" ht="15" customHeight="1" x14ac:dyDescent="0.25">
      <c r="A17" s="50"/>
      <c r="B17" s="17">
        <v>2012</v>
      </c>
      <c r="C17" s="18" t="s">
        <v>30</v>
      </c>
      <c r="D17" s="17">
        <v>14</v>
      </c>
      <c r="E17" s="19">
        <v>1462271</v>
      </c>
      <c r="F17" s="20">
        <f t="shared" si="0"/>
        <v>1462.271</v>
      </c>
      <c r="G17" s="19">
        <v>238393</v>
      </c>
      <c r="H17" s="30">
        <v>99.160825866067228</v>
      </c>
      <c r="I17" s="30">
        <v>30.774049406710517</v>
      </c>
      <c r="J17" s="30">
        <v>49.238479050736828</v>
      </c>
      <c r="K17" s="30">
        <v>80.696396222040917</v>
      </c>
      <c r="L17" s="30">
        <v>51.973950109111101</v>
      </c>
      <c r="M17" s="30">
        <v>36.244991523459056</v>
      </c>
      <c r="N17" s="17">
        <v>26.3</v>
      </c>
      <c r="O17" s="17">
        <v>2.0516032937807012</v>
      </c>
      <c r="P17" s="17">
        <v>931.83229153829905</v>
      </c>
      <c r="Q17" s="17">
        <v>16.302928800475424</v>
      </c>
      <c r="R17" s="17">
        <v>76.55</v>
      </c>
      <c r="S17" s="17">
        <v>16.738533908271265</v>
      </c>
      <c r="T17" s="17">
        <v>0.86</v>
      </c>
      <c r="U17" s="17">
        <v>70.900000000000006</v>
      </c>
      <c r="V17" s="17">
        <v>96.6</v>
      </c>
      <c r="W17" s="17">
        <v>62.2</v>
      </c>
      <c r="X17" s="21">
        <v>2.5339352281485445</v>
      </c>
      <c r="Y17" s="22">
        <v>62.095193025095895</v>
      </c>
    </row>
    <row r="18" spans="1:25" ht="15" customHeight="1" x14ac:dyDescent="0.25">
      <c r="A18" s="50"/>
      <c r="B18" s="17">
        <v>2012</v>
      </c>
      <c r="C18" s="18" t="s">
        <v>31</v>
      </c>
      <c r="D18" s="17">
        <v>15</v>
      </c>
      <c r="E18" s="19">
        <v>639089</v>
      </c>
      <c r="F18" s="20">
        <f t="shared" si="0"/>
        <v>639.08900000000006</v>
      </c>
      <c r="G18" s="19">
        <v>69623</v>
      </c>
      <c r="H18" s="30">
        <v>118.91927415430402</v>
      </c>
      <c r="I18" s="30">
        <v>29.729818538576005</v>
      </c>
      <c r="J18" s="30">
        <v>3301.5745850734402</v>
      </c>
      <c r="K18" s="30">
        <v>233.14436643409601</v>
      </c>
      <c r="L18" s="30">
        <v>20.341454789552003</v>
      </c>
      <c r="M18" s="30">
        <v>67.283273534672006</v>
      </c>
      <c r="N18" s="17">
        <v>40.200000000000003</v>
      </c>
      <c r="O18" s="17">
        <v>3.1294545830080005</v>
      </c>
      <c r="P18" s="23">
        <v>972.99927077449297</v>
      </c>
      <c r="Q18" s="17">
        <v>10.894100821638302</v>
      </c>
      <c r="R18" s="17">
        <v>76.64</v>
      </c>
      <c r="S18" s="17">
        <v>9.597875569044005</v>
      </c>
      <c r="T18" s="17">
        <v>2.0099999999999998</v>
      </c>
      <c r="U18" s="17">
        <v>74.5</v>
      </c>
      <c r="V18" s="17">
        <v>95.3</v>
      </c>
      <c r="W18" s="17">
        <v>67.7</v>
      </c>
      <c r="X18" s="21">
        <v>4.8295307852270959</v>
      </c>
      <c r="Y18" s="22">
        <v>66.6573826180704</v>
      </c>
    </row>
    <row r="19" spans="1:25" ht="15" customHeight="1" x14ac:dyDescent="0.25">
      <c r="A19" s="50"/>
      <c r="B19" s="17">
        <v>2012</v>
      </c>
      <c r="C19" s="18" t="s">
        <v>32</v>
      </c>
      <c r="D19" s="17">
        <v>16</v>
      </c>
      <c r="E19" s="19">
        <v>2179274</v>
      </c>
      <c r="F19" s="20">
        <f t="shared" si="0"/>
        <v>2179.2739999999999</v>
      </c>
      <c r="G19" s="19">
        <v>151894</v>
      </c>
      <c r="H19" s="30">
        <v>98.197840198157735</v>
      </c>
      <c r="I19" s="30">
        <v>28.44984155273729</v>
      </c>
      <c r="J19" s="30">
        <v>23.402289019187126</v>
      </c>
      <c r="K19" s="30">
        <v>140.87260252726367</v>
      </c>
      <c r="L19" s="30">
        <v>30.744183613441908</v>
      </c>
      <c r="M19" s="30">
        <v>37.168341383414848</v>
      </c>
      <c r="N19" s="17">
        <v>46</v>
      </c>
      <c r="O19" s="17">
        <v>1.3766052364227721</v>
      </c>
      <c r="P19" s="23">
        <v>1308.7326666220035</v>
      </c>
      <c r="Q19" s="17">
        <v>6.9699358593733507</v>
      </c>
      <c r="R19" s="17">
        <v>79.540000000000006</v>
      </c>
      <c r="S19" s="17">
        <v>6.0949601526546191</v>
      </c>
      <c r="T19" s="17">
        <v>2.29</v>
      </c>
      <c r="U19" s="17">
        <v>74.8</v>
      </c>
      <c r="V19" s="17">
        <v>95.6</v>
      </c>
      <c r="W19" s="17">
        <v>70.400000000000006</v>
      </c>
      <c r="X19" s="21">
        <v>5.2879078078295798</v>
      </c>
      <c r="Y19" s="22">
        <v>91.131266651187516</v>
      </c>
    </row>
    <row r="20" spans="1:25" ht="15" customHeight="1" x14ac:dyDescent="0.25">
      <c r="A20" s="50"/>
      <c r="B20" s="17">
        <v>2012</v>
      </c>
      <c r="C20" s="18" t="s">
        <v>33</v>
      </c>
      <c r="D20" s="17">
        <v>17</v>
      </c>
      <c r="E20" s="19">
        <v>318819</v>
      </c>
      <c r="F20" s="20">
        <f t="shared" si="0"/>
        <v>318.81900000000002</v>
      </c>
      <c r="G20" s="19">
        <v>46373</v>
      </c>
      <c r="H20" s="30">
        <v>138.00934072310619</v>
      </c>
      <c r="I20" s="30">
        <v>28.229183329726268</v>
      </c>
      <c r="J20" s="30">
        <v>1878.8089793895595</v>
      </c>
      <c r="K20" s="30">
        <v>225.83346663781015</v>
      </c>
      <c r="L20" s="30">
        <v>43.912062957351978</v>
      </c>
      <c r="M20" s="30">
        <v>15.682879627625706</v>
      </c>
      <c r="N20" s="17">
        <v>34.299999999999997</v>
      </c>
      <c r="O20" s="17">
        <v>6.2731518510502822</v>
      </c>
      <c r="P20" s="17">
        <v>832.47518190572077</v>
      </c>
      <c r="Q20" s="17">
        <v>14.545243539437738</v>
      </c>
      <c r="R20" s="17">
        <v>82.98</v>
      </c>
      <c r="S20" s="17">
        <v>13.575374901341753</v>
      </c>
      <c r="T20" s="17">
        <v>0.91</v>
      </c>
      <c r="U20" s="17">
        <v>69.5</v>
      </c>
      <c r="V20" s="17">
        <v>96.8</v>
      </c>
      <c r="W20" s="17">
        <v>63.1</v>
      </c>
      <c r="X20" s="21">
        <v>2.5371762661572865</v>
      </c>
      <c r="Y20" s="22">
        <v>68.063697583895575</v>
      </c>
    </row>
    <row r="21" spans="1:25" ht="15" customHeight="1" x14ac:dyDescent="0.25">
      <c r="A21" s="50">
        <v>2014</v>
      </c>
      <c r="B21" s="17">
        <v>2014</v>
      </c>
      <c r="C21" s="18" t="s">
        <v>17</v>
      </c>
      <c r="D21" s="17">
        <v>1</v>
      </c>
      <c r="E21" s="19">
        <v>8388994</v>
      </c>
      <c r="F21" s="20">
        <f t="shared" si="0"/>
        <v>8388.9940000000006</v>
      </c>
      <c r="G21" s="19">
        <v>661520</v>
      </c>
      <c r="H21" s="30">
        <v>72.475913083261233</v>
      </c>
      <c r="I21" s="30">
        <v>9.8939157663004647</v>
      </c>
      <c r="J21" s="30">
        <v>562.88036443940712</v>
      </c>
      <c r="K21" s="30">
        <v>118.13097017353928</v>
      </c>
      <c r="L21" s="30">
        <v>21.45668479438655</v>
      </c>
      <c r="M21" s="30">
        <v>15.019679356070585</v>
      </c>
      <c r="N21" s="17">
        <v>27.6</v>
      </c>
      <c r="O21" s="17">
        <v>1.3112418485458446</v>
      </c>
      <c r="P21" s="17">
        <v>867.90747906840795</v>
      </c>
      <c r="Q21" s="17">
        <v>7.8855700695458832</v>
      </c>
      <c r="R21" s="17">
        <v>73.27</v>
      </c>
      <c r="S21" s="17">
        <v>9.3929450369155045</v>
      </c>
      <c r="T21" s="17">
        <v>1.06</v>
      </c>
      <c r="U21" s="17">
        <v>71.599999999999994</v>
      </c>
      <c r="V21" s="17">
        <v>95.3</v>
      </c>
      <c r="W21" s="17">
        <v>69.900000000000006</v>
      </c>
      <c r="X21" s="21">
        <v>1.6100857862098839</v>
      </c>
      <c r="Y21" s="22">
        <v>60.758179109437911</v>
      </c>
    </row>
    <row r="22" spans="1:25" ht="15" customHeight="1" x14ac:dyDescent="0.25">
      <c r="A22" s="50"/>
      <c r="B22" s="17">
        <v>2014</v>
      </c>
      <c r="C22" s="18" t="s">
        <v>18</v>
      </c>
      <c r="D22" s="17">
        <v>2</v>
      </c>
      <c r="E22" s="19">
        <v>1325600</v>
      </c>
      <c r="F22" s="20">
        <f t="shared" si="0"/>
        <v>1325.6</v>
      </c>
      <c r="G22" s="19">
        <v>149231</v>
      </c>
      <c r="H22" s="30">
        <v>70.156910078455041</v>
      </c>
      <c r="I22" s="30">
        <v>26.403138201569103</v>
      </c>
      <c r="J22" s="30">
        <v>2239.7404948702474</v>
      </c>
      <c r="K22" s="30">
        <v>247.43512371756188</v>
      </c>
      <c r="L22" s="30">
        <v>51.297525648762829</v>
      </c>
      <c r="M22" s="30">
        <v>24.140012070006037</v>
      </c>
      <c r="N22" s="17">
        <v>35.700000000000003</v>
      </c>
      <c r="O22" s="17">
        <v>1.5087507543753773</v>
      </c>
      <c r="P22" s="17">
        <v>813.38021324683177</v>
      </c>
      <c r="Q22" s="17">
        <v>11.257619191309596</v>
      </c>
      <c r="R22" s="17">
        <v>79.84</v>
      </c>
      <c r="S22" s="17">
        <v>11.377018043684711</v>
      </c>
      <c r="T22" s="17">
        <v>0.93</v>
      </c>
      <c r="U22" s="17">
        <v>74.400000000000006</v>
      </c>
      <c r="V22" s="17">
        <v>95.7</v>
      </c>
      <c r="W22" s="17">
        <v>69.7</v>
      </c>
      <c r="X22" s="21">
        <v>2.6827851538925773</v>
      </c>
      <c r="Y22" s="22">
        <v>71.213035606517806</v>
      </c>
    </row>
    <row r="23" spans="1:25" ht="15" customHeight="1" x14ac:dyDescent="0.25">
      <c r="A23" s="50"/>
      <c r="B23" s="17">
        <v>2014</v>
      </c>
      <c r="C23" s="18" t="s">
        <v>19</v>
      </c>
      <c r="D23" s="17">
        <v>3</v>
      </c>
      <c r="E23" s="19">
        <v>1049328</v>
      </c>
      <c r="F23" s="20">
        <f t="shared" si="0"/>
        <v>1049.328</v>
      </c>
      <c r="G23" s="19">
        <v>45124</v>
      </c>
      <c r="H23" s="30">
        <v>66.709360657487451</v>
      </c>
      <c r="I23" s="30">
        <v>9.5299086653553502</v>
      </c>
      <c r="J23" s="30">
        <v>709.97819556897366</v>
      </c>
      <c r="K23" s="30">
        <v>154.38452037875669</v>
      </c>
      <c r="L23" s="30">
        <v>53.367488525989963</v>
      </c>
      <c r="M23" s="30">
        <v>6.6709360657487453</v>
      </c>
      <c r="N23" s="17">
        <v>38.700000000000003</v>
      </c>
      <c r="O23" s="17">
        <v>0.95299086653553511</v>
      </c>
      <c r="P23" s="17">
        <v>791.611753855801</v>
      </c>
      <c r="Q23" s="17">
        <v>4.3002759861549489</v>
      </c>
      <c r="R23" s="17">
        <v>75.48</v>
      </c>
      <c r="S23" s="17">
        <v>4.9840085287846483</v>
      </c>
      <c r="T23" s="17">
        <v>0.83</v>
      </c>
      <c r="U23" s="17">
        <v>71</v>
      </c>
      <c r="V23" s="17">
        <v>97</v>
      </c>
      <c r="W23" s="17">
        <v>72.2</v>
      </c>
      <c r="X23" s="21">
        <v>1.9336184682006008</v>
      </c>
      <c r="Y23" s="22">
        <v>67.185856090755223</v>
      </c>
    </row>
    <row r="24" spans="1:25" ht="15" customHeight="1" x14ac:dyDescent="0.25">
      <c r="A24" s="50"/>
      <c r="B24" s="17">
        <v>2014</v>
      </c>
      <c r="C24" s="18" t="s">
        <v>20</v>
      </c>
      <c r="D24" s="17">
        <v>4</v>
      </c>
      <c r="E24" s="19">
        <v>1111002</v>
      </c>
      <c r="F24" s="20">
        <f t="shared" si="0"/>
        <v>1111.002</v>
      </c>
      <c r="G24" s="19">
        <v>203112</v>
      </c>
      <c r="H24" s="30">
        <v>77.407601426460076</v>
      </c>
      <c r="I24" s="30">
        <v>15.301502607556062</v>
      </c>
      <c r="J24" s="30">
        <v>125.11228602648779</v>
      </c>
      <c r="K24" s="30">
        <v>136.81343507932479</v>
      </c>
      <c r="L24" s="30">
        <v>51.305038154746796</v>
      </c>
      <c r="M24" s="30">
        <v>7.200707109438147</v>
      </c>
      <c r="N24" s="17">
        <v>27.9</v>
      </c>
      <c r="O24" s="17">
        <v>0.90008838867976837</v>
      </c>
      <c r="P24" s="17">
        <v>742.75620991681387</v>
      </c>
      <c r="Q24" s="17">
        <v>18.281875280152509</v>
      </c>
      <c r="R24" s="17">
        <v>69.72</v>
      </c>
      <c r="S24" s="17">
        <v>20</v>
      </c>
      <c r="T24" s="17">
        <v>0.32</v>
      </c>
      <c r="U24" s="17">
        <v>79.5</v>
      </c>
      <c r="V24" s="17">
        <v>96.8</v>
      </c>
      <c r="W24" s="17">
        <v>77.5</v>
      </c>
      <c r="X24" s="21">
        <v>1.2120590241961759</v>
      </c>
      <c r="Y24" s="22">
        <v>90.278865384580769</v>
      </c>
    </row>
    <row r="25" spans="1:25" ht="15" customHeight="1" x14ac:dyDescent="0.25">
      <c r="A25" s="50"/>
      <c r="B25" s="17">
        <v>2014</v>
      </c>
      <c r="C25" s="18" t="s">
        <v>21</v>
      </c>
      <c r="D25" s="17">
        <v>5</v>
      </c>
      <c r="E25" s="19">
        <v>2101319</v>
      </c>
      <c r="F25" s="20">
        <f t="shared" si="0"/>
        <v>2101.319</v>
      </c>
      <c r="G25" s="19">
        <v>267138</v>
      </c>
      <c r="H25" s="30">
        <v>66.148928363565929</v>
      </c>
      <c r="I25" s="30">
        <v>9.517831419218119</v>
      </c>
      <c r="J25" s="30">
        <v>135.1532061528973</v>
      </c>
      <c r="K25" s="30">
        <v>94.702422621220279</v>
      </c>
      <c r="L25" s="30">
        <v>23.31868697708439</v>
      </c>
      <c r="M25" s="30">
        <v>53.775747518582371</v>
      </c>
      <c r="N25" s="17">
        <v>27</v>
      </c>
      <c r="O25" s="17">
        <v>1.9035662838436238</v>
      </c>
      <c r="P25" s="17">
        <v>774.5206820002104</v>
      </c>
      <c r="Q25" s="17">
        <v>12.712872248335449</v>
      </c>
      <c r="R25" s="17">
        <v>72.34</v>
      </c>
      <c r="S25" s="17">
        <v>17.319098457888494</v>
      </c>
      <c r="T25" s="17">
        <v>0.49</v>
      </c>
      <c r="U25" s="17">
        <v>72.3</v>
      </c>
      <c r="V25" s="17">
        <v>94.8</v>
      </c>
      <c r="W25" s="17">
        <v>71</v>
      </c>
      <c r="X25" s="21">
        <v>1.0219295594814495</v>
      </c>
      <c r="Y25" s="22">
        <v>65.244734378740205</v>
      </c>
    </row>
    <row r="26" spans="1:25" ht="15" customHeight="1" x14ac:dyDescent="0.25">
      <c r="A26" s="50"/>
      <c r="B26" s="17">
        <v>2014</v>
      </c>
      <c r="C26" s="18" t="s">
        <v>22</v>
      </c>
      <c r="D26" s="17">
        <v>6</v>
      </c>
      <c r="E26" s="19">
        <v>585184</v>
      </c>
      <c r="F26" s="20">
        <f t="shared" si="0"/>
        <v>585.18399999999997</v>
      </c>
      <c r="G26" s="19">
        <v>34762</v>
      </c>
      <c r="H26" s="30">
        <v>64.936840378410892</v>
      </c>
      <c r="I26" s="30">
        <v>25.632963307267456</v>
      </c>
      <c r="J26" s="30">
        <v>1748.1680975556405</v>
      </c>
      <c r="K26" s="30">
        <v>170.8864220484497</v>
      </c>
      <c r="L26" s="30">
        <v>20.506370645813966</v>
      </c>
      <c r="M26" s="30">
        <v>1.708864220484497</v>
      </c>
      <c r="N26" s="17">
        <v>37.4</v>
      </c>
      <c r="O26" s="17">
        <v>3.4177284409689941</v>
      </c>
      <c r="P26" s="17">
        <v>952.7330886182807</v>
      </c>
      <c r="Q26" s="17">
        <v>5.9403538032482093</v>
      </c>
      <c r="R26" s="17">
        <v>72.16</v>
      </c>
      <c r="S26" s="17">
        <v>6.0405643738977073</v>
      </c>
      <c r="T26" s="17">
        <v>0.84</v>
      </c>
      <c r="U26" s="17">
        <v>74.599999999999994</v>
      </c>
      <c r="V26" s="17">
        <v>96.6</v>
      </c>
      <c r="W26" s="17">
        <v>72.400000000000006</v>
      </c>
      <c r="X26" s="21">
        <v>1.8771873462022202</v>
      </c>
      <c r="Y26" s="22">
        <v>76.38623065565703</v>
      </c>
    </row>
    <row r="27" spans="1:25" ht="15" customHeight="1" x14ac:dyDescent="0.25">
      <c r="A27" s="50"/>
      <c r="B27" s="17">
        <v>2014</v>
      </c>
      <c r="C27" s="18" t="s">
        <v>23</v>
      </c>
      <c r="D27" s="17">
        <v>7</v>
      </c>
      <c r="E27" s="19">
        <v>2475697</v>
      </c>
      <c r="F27" s="20">
        <f t="shared" si="0"/>
        <v>2475.6970000000001</v>
      </c>
      <c r="G27" s="19">
        <v>146818</v>
      </c>
      <c r="H27" s="30">
        <v>84.420670219336216</v>
      </c>
      <c r="I27" s="30">
        <v>17.368846025987835</v>
      </c>
      <c r="J27" s="30">
        <v>3407.1213076559857</v>
      </c>
      <c r="K27" s="30">
        <v>214.88897874012855</v>
      </c>
      <c r="L27" s="30">
        <v>79.169623746363158</v>
      </c>
      <c r="M27" s="30">
        <v>15.753139418919199</v>
      </c>
      <c r="N27" s="17">
        <v>34.5</v>
      </c>
      <c r="O27" s="17">
        <v>3.6353398659044305</v>
      </c>
      <c r="P27" s="17">
        <v>832.33171096059027</v>
      </c>
      <c r="Q27" s="17">
        <v>5.9303703159150736</v>
      </c>
      <c r="R27" s="17">
        <v>77.28</v>
      </c>
      <c r="S27" s="17">
        <v>6.4060803474484258</v>
      </c>
      <c r="T27" s="17">
        <v>1.02</v>
      </c>
      <c r="U27" s="17">
        <v>72.599999999999994</v>
      </c>
      <c r="V27" s="17">
        <v>94.5</v>
      </c>
      <c r="W27" s="17">
        <v>67.599999999999994</v>
      </c>
      <c r="X27" s="21">
        <v>2.3899532131759256</v>
      </c>
      <c r="Y27" s="22">
        <v>60.548605099897117</v>
      </c>
    </row>
    <row r="28" spans="1:25" ht="15" customHeight="1" x14ac:dyDescent="0.25">
      <c r="A28" s="50"/>
      <c r="B28" s="17">
        <v>2014</v>
      </c>
      <c r="C28" s="18" t="s">
        <v>24</v>
      </c>
      <c r="D28" s="17">
        <v>8</v>
      </c>
      <c r="E28" s="19">
        <v>2062615</v>
      </c>
      <c r="F28" s="20">
        <f t="shared" si="0"/>
        <v>2062.6149999999998</v>
      </c>
      <c r="G28" s="19">
        <v>196033</v>
      </c>
      <c r="H28" s="30">
        <v>68.35982478552711</v>
      </c>
      <c r="I28" s="30">
        <v>15.02946502376837</v>
      </c>
      <c r="J28" s="30">
        <v>2129.820640303692</v>
      </c>
      <c r="K28" s="30">
        <v>286.04465690397865</v>
      </c>
      <c r="L28" s="30">
        <v>93.570540309267599</v>
      </c>
      <c r="M28" s="30">
        <v>214.77590340417382</v>
      </c>
      <c r="N28" s="17">
        <v>27.2</v>
      </c>
      <c r="O28" s="17">
        <v>0.48482145237962487</v>
      </c>
      <c r="P28" s="17">
        <v>751.42227533010293</v>
      </c>
      <c r="Q28" s="17">
        <v>9.5041003774335007</v>
      </c>
      <c r="R28" s="17">
        <v>77.2</v>
      </c>
      <c r="S28" s="17">
        <v>9.8127551738701975</v>
      </c>
      <c r="T28" s="17">
        <v>0.55000000000000004</v>
      </c>
      <c r="U28" s="17">
        <v>69.900000000000006</v>
      </c>
      <c r="V28" s="17">
        <v>94.9</v>
      </c>
      <c r="W28" s="17">
        <v>65.599999999999994</v>
      </c>
      <c r="X28" s="21">
        <v>0.70943923126710517</v>
      </c>
      <c r="Y28" s="22">
        <v>54.154556230804097</v>
      </c>
    </row>
    <row r="29" spans="1:25" ht="15" customHeight="1" x14ac:dyDescent="0.25">
      <c r="A29" s="50"/>
      <c r="B29" s="17">
        <v>2014</v>
      </c>
      <c r="C29" s="18" t="s">
        <v>25</v>
      </c>
      <c r="D29" s="17">
        <v>9</v>
      </c>
      <c r="E29" s="19">
        <v>7420890</v>
      </c>
      <c r="F29" s="20">
        <f t="shared" si="0"/>
        <v>7420.89</v>
      </c>
      <c r="G29" s="19">
        <v>1089214</v>
      </c>
      <c r="H29" s="30">
        <v>100.12276155555466</v>
      </c>
      <c r="I29" s="30">
        <v>20.078454201584986</v>
      </c>
      <c r="J29" s="30">
        <v>241.21095987139009</v>
      </c>
      <c r="K29" s="30">
        <v>114.40676253117887</v>
      </c>
      <c r="L29" s="30">
        <v>15.901057689845826</v>
      </c>
      <c r="M29" s="30">
        <v>20.078454201584986</v>
      </c>
      <c r="N29" s="17">
        <v>37</v>
      </c>
      <c r="O29" s="17">
        <v>1.6170567142216095</v>
      </c>
      <c r="P29" s="17">
        <v>774.87520980098054</v>
      </c>
      <c r="Q29" s="17">
        <v>14.677673432701468</v>
      </c>
      <c r="R29" s="17">
        <v>74.69</v>
      </c>
      <c r="S29" s="17">
        <v>11.53177389193268</v>
      </c>
      <c r="T29" s="17">
        <v>1.5</v>
      </c>
      <c r="U29" s="17">
        <v>78.7</v>
      </c>
      <c r="V29" s="17">
        <v>97.1</v>
      </c>
      <c r="W29" s="17">
        <v>76.400000000000006</v>
      </c>
      <c r="X29" s="21">
        <v>3.5578616581030036</v>
      </c>
      <c r="Y29" s="22">
        <v>91.431081716613505</v>
      </c>
    </row>
    <row r="30" spans="1:25" ht="15" customHeight="1" x14ac:dyDescent="0.25">
      <c r="A30" s="50"/>
      <c r="B30" s="17">
        <v>2014</v>
      </c>
      <c r="C30" s="18" t="s">
        <v>26</v>
      </c>
      <c r="D30" s="17">
        <v>10</v>
      </c>
      <c r="E30" s="19">
        <v>4945092</v>
      </c>
      <c r="F30" s="20">
        <f t="shared" si="0"/>
        <v>4945.0919999999996</v>
      </c>
      <c r="G30" s="19">
        <v>739630</v>
      </c>
      <c r="H30" s="30">
        <v>88.57266962879558</v>
      </c>
      <c r="I30" s="30">
        <v>17.997642915440199</v>
      </c>
      <c r="J30" s="30">
        <v>653.77954545638386</v>
      </c>
      <c r="K30" s="30">
        <v>128.00570747723197</v>
      </c>
      <c r="L30" s="30">
        <v>38.624155020776158</v>
      </c>
      <c r="M30" s="30">
        <v>23.862043415976892</v>
      </c>
      <c r="N30" s="17">
        <v>32</v>
      </c>
      <c r="O30" s="17">
        <v>1.8199863622355257</v>
      </c>
      <c r="P30" s="17">
        <v>854.74533252161962</v>
      </c>
      <c r="Q30" s="17">
        <v>14.956850145558464</v>
      </c>
      <c r="R30" s="17">
        <v>64.47</v>
      </c>
      <c r="S30" s="17">
        <v>13.79756386762962</v>
      </c>
      <c r="T30" s="17">
        <v>1.05</v>
      </c>
      <c r="U30" s="17">
        <v>69.599999999999994</v>
      </c>
      <c r="V30" s="17">
        <v>96.5</v>
      </c>
      <c r="W30" s="17">
        <v>69.8</v>
      </c>
      <c r="X30" s="21">
        <v>2.214013409659517</v>
      </c>
      <c r="Y30" s="22">
        <v>70.109919087450749</v>
      </c>
    </row>
    <row r="31" spans="1:25" ht="15" customHeight="1" x14ac:dyDescent="0.25">
      <c r="A31" s="50"/>
      <c r="B31" s="17">
        <v>2014</v>
      </c>
      <c r="C31" s="18" t="s">
        <v>27</v>
      </c>
      <c r="D31" s="17">
        <v>11</v>
      </c>
      <c r="E31" s="19">
        <v>1092217</v>
      </c>
      <c r="F31" s="20">
        <f t="shared" si="0"/>
        <v>1092.2170000000001</v>
      </c>
      <c r="G31" s="19">
        <v>37716</v>
      </c>
      <c r="H31" s="30">
        <v>45.778448788107127</v>
      </c>
      <c r="I31" s="30">
        <v>10.986827709145711</v>
      </c>
      <c r="J31" s="30">
        <v>668.365352306364</v>
      </c>
      <c r="K31" s="30">
        <v>440.38867734159055</v>
      </c>
      <c r="L31" s="30">
        <v>46.694017763869269</v>
      </c>
      <c r="M31" s="30">
        <v>48.525155715393552</v>
      </c>
      <c r="N31" s="17">
        <v>26.8</v>
      </c>
      <c r="O31" s="17">
        <v>0.91556897576214247</v>
      </c>
      <c r="P31" s="17">
        <v>941.12902112858501</v>
      </c>
      <c r="Q31" s="17">
        <v>3.4531599489844966</v>
      </c>
      <c r="R31" s="17">
        <v>64.12</v>
      </c>
      <c r="S31" s="17">
        <v>3.3258173618940248</v>
      </c>
      <c r="T31" s="17">
        <v>0.68</v>
      </c>
      <c r="U31" s="17">
        <v>67.900000000000006</v>
      </c>
      <c r="V31" s="17">
        <v>94.4</v>
      </c>
      <c r="W31" s="17">
        <v>62.2</v>
      </c>
      <c r="X31" s="21">
        <v>1.1894156564125991</v>
      </c>
      <c r="Y31" s="22">
        <v>40.742819421415341</v>
      </c>
    </row>
    <row r="32" spans="1:25" ht="15" customHeight="1" x14ac:dyDescent="0.25">
      <c r="A32" s="50"/>
      <c r="B32" s="17">
        <v>2014</v>
      </c>
      <c r="C32" s="18" t="s">
        <v>28</v>
      </c>
      <c r="D32" s="17">
        <v>12</v>
      </c>
      <c r="E32" s="19">
        <v>2732801</v>
      </c>
      <c r="F32" s="20">
        <f t="shared" si="0"/>
        <v>2732.8009999999999</v>
      </c>
      <c r="G32" s="19">
        <v>98245</v>
      </c>
      <c r="H32" s="30">
        <v>62.207237189974684</v>
      </c>
      <c r="I32" s="30">
        <v>12.807372362641846</v>
      </c>
      <c r="J32" s="30">
        <v>1544.9350318592537</v>
      </c>
      <c r="K32" s="30">
        <v>181.86468754951423</v>
      </c>
      <c r="L32" s="30">
        <v>30.005843821046614</v>
      </c>
      <c r="M32" s="30">
        <v>21.955495478814594</v>
      </c>
      <c r="N32" s="17">
        <v>33.4</v>
      </c>
      <c r="O32" s="17">
        <v>1.0977747739407298</v>
      </c>
      <c r="P32" s="17">
        <v>853.26364234717437</v>
      </c>
      <c r="Q32" s="17">
        <v>3.5950294221935666</v>
      </c>
      <c r="R32" s="17">
        <v>74.81</v>
      </c>
      <c r="S32" s="17">
        <v>3.7085165933626554</v>
      </c>
      <c r="T32" s="17">
        <v>0.88</v>
      </c>
      <c r="U32" s="17">
        <v>72.599999999999994</v>
      </c>
      <c r="V32" s="17">
        <v>95.4</v>
      </c>
      <c r="W32" s="17">
        <v>69.099999999999994</v>
      </c>
      <c r="X32" s="21">
        <v>1.9643947729820066</v>
      </c>
      <c r="Y32" s="22">
        <v>66.08604139123193</v>
      </c>
    </row>
    <row r="33" spans="1:25" ht="15" customHeight="1" x14ac:dyDescent="0.25">
      <c r="A33" s="50"/>
      <c r="B33" s="17">
        <v>2014</v>
      </c>
      <c r="C33" s="18" t="s">
        <v>29</v>
      </c>
      <c r="D33" s="17">
        <v>13</v>
      </c>
      <c r="E33" s="19">
        <v>6375737</v>
      </c>
      <c r="F33" s="20">
        <f t="shared" si="0"/>
        <v>6375.7370000000001</v>
      </c>
      <c r="G33" s="19">
        <v>879953</v>
      </c>
      <c r="H33" s="30">
        <v>78.89284015322464</v>
      </c>
      <c r="I33" s="30">
        <v>11.292812109407901</v>
      </c>
      <c r="J33" s="30">
        <v>139.59170524129212</v>
      </c>
      <c r="K33" s="30">
        <v>85.950847721604575</v>
      </c>
      <c r="L33" s="30">
        <v>20.389799641986489</v>
      </c>
      <c r="M33" s="30">
        <v>15.370772037805198</v>
      </c>
      <c r="N33" s="17">
        <v>47.2</v>
      </c>
      <c r="O33" s="17">
        <v>2.1958245768293141</v>
      </c>
      <c r="P33" s="17">
        <v>713.45153248322504</v>
      </c>
      <c r="Q33" s="17">
        <v>13.801588741819181</v>
      </c>
      <c r="R33" s="17">
        <v>81.77</v>
      </c>
      <c r="S33" s="17">
        <v>12.570813911796344</v>
      </c>
      <c r="T33" s="17">
        <v>1.7</v>
      </c>
      <c r="U33" s="17">
        <v>82.9</v>
      </c>
      <c r="V33" s="17">
        <v>98.2</v>
      </c>
      <c r="W33" s="17">
        <v>82.9</v>
      </c>
      <c r="X33" s="21">
        <v>4.4233317654100226</v>
      </c>
      <c r="Y33" s="22">
        <v>132.11021721880937</v>
      </c>
    </row>
    <row r="34" spans="1:25" ht="15" customHeight="1" x14ac:dyDescent="0.25">
      <c r="A34" s="50"/>
      <c r="B34" s="17">
        <v>2014</v>
      </c>
      <c r="C34" s="18" t="s">
        <v>30</v>
      </c>
      <c r="D34" s="17">
        <v>14</v>
      </c>
      <c r="E34" s="19">
        <v>1465195</v>
      </c>
      <c r="F34" s="20">
        <f t="shared" si="0"/>
        <v>1465.1949999999999</v>
      </c>
      <c r="G34" s="19">
        <v>215869</v>
      </c>
      <c r="H34" s="30">
        <v>68.932804165998377</v>
      </c>
      <c r="I34" s="30">
        <v>11.602551196257153</v>
      </c>
      <c r="J34" s="30">
        <v>49.140216831206764</v>
      </c>
      <c r="K34" s="30">
        <v>75.075331269899223</v>
      </c>
      <c r="L34" s="30">
        <v>20.475090346336152</v>
      </c>
      <c r="M34" s="30">
        <v>36.172659611860539</v>
      </c>
      <c r="N34" s="17">
        <v>27.1</v>
      </c>
      <c r="O34" s="17">
        <v>2.0475090346336153</v>
      </c>
      <c r="P34" s="17">
        <v>877.94459826848993</v>
      </c>
      <c r="Q34" s="17">
        <v>14.733124259910795</v>
      </c>
      <c r="R34" s="17">
        <v>71.3</v>
      </c>
      <c r="S34" s="17">
        <v>14.84865790976585</v>
      </c>
      <c r="T34" s="17">
        <v>0.87</v>
      </c>
      <c r="U34" s="17">
        <v>72.7</v>
      </c>
      <c r="V34" s="17">
        <v>96.9</v>
      </c>
      <c r="W34" s="17">
        <v>72</v>
      </c>
      <c r="X34" s="21">
        <v>2.5288784086759786</v>
      </c>
      <c r="Y34" s="22">
        <v>57.398503270895688</v>
      </c>
    </row>
    <row r="35" spans="1:25" ht="15" customHeight="1" x14ac:dyDescent="0.25">
      <c r="A35" s="50"/>
      <c r="B35" s="17">
        <v>2014</v>
      </c>
      <c r="C35" s="18" t="s">
        <v>31</v>
      </c>
      <c r="D35" s="17">
        <v>15</v>
      </c>
      <c r="E35" s="19">
        <v>637317</v>
      </c>
      <c r="F35" s="20">
        <f t="shared" si="0"/>
        <v>637.31700000000001</v>
      </c>
      <c r="G35" s="19">
        <v>59550</v>
      </c>
      <c r="H35" s="30">
        <v>114.54268440979921</v>
      </c>
      <c r="I35" s="30">
        <v>25.105245898038181</v>
      </c>
      <c r="J35" s="30">
        <v>3310.7543028037853</v>
      </c>
      <c r="K35" s="30">
        <v>219.67090160783408</v>
      </c>
      <c r="L35" s="30">
        <v>20.398012292156022</v>
      </c>
      <c r="M35" s="30">
        <v>67.470348350977616</v>
      </c>
      <c r="N35" s="17">
        <v>42.7</v>
      </c>
      <c r="O35" s="17">
        <v>3.1381557372547726</v>
      </c>
      <c r="P35" s="17">
        <v>986.57062491664249</v>
      </c>
      <c r="Q35" s="17">
        <v>9.3438587076760857</v>
      </c>
      <c r="R35" s="17">
        <v>76.12</v>
      </c>
      <c r="S35" s="17">
        <v>7.4158153613318207</v>
      </c>
      <c r="T35" s="17">
        <v>1.79</v>
      </c>
      <c r="U35" s="17">
        <v>75.599999999999994</v>
      </c>
      <c r="V35" s="17">
        <v>95.9</v>
      </c>
      <c r="W35" s="17">
        <v>76</v>
      </c>
      <c r="X35" s="21">
        <v>4.8429588415184277</v>
      </c>
      <c r="Y35" s="22">
        <v>67.78416392470308</v>
      </c>
    </row>
    <row r="36" spans="1:25" ht="15" customHeight="1" x14ac:dyDescent="0.25">
      <c r="A36" s="50"/>
      <c r="B36" s="17">
        <v>2014</v>
      </c>
      <c r="C36" s="18" t="s">
        <v>32</v>
      </c>
      <c r="D36" s="17">
        <v>16</v>
      </c>
      <c r="E36" s="19">
        <v>2172707</v>
      </c>
      <c r="F36" s="20">
        <f t="shared" si="0"/>
        <v>2172.7069999999999</v>
      </c>
      <c r="G36" s="19">
        <v>141316</v>
      </c>
      <c r="H36" s="30">
        <v>88.369025367893599</v>
      </c>
      <c r="I36" s="30">
        <v>25.314043725177854</v>
      </c>
      <c r="J36" s="30">
        <v>23.47302236334674</v>
      </c>
      <c r="K36" s="30">
        <v>143.5996662228271</v>
      </c>
      <c r="L36" s="30">
        <v>30.376852470213425</v>
      </c>
      <c r="M36" s="30">
        <v>37.280682577080114</v>
      </c>
      <c r="N36" s="17">
        <v>47</v>
      </c>
      <c r="O36" s="17">
        <v>1.3807660213733375</v>
      </c>
      <c r="P36" s="17">
        <v>1269.1556347726594</v>
      </c>
      <c r="Q36" s="17">
        <v>6.5041443692131526</v>
      </c>
      <c r="R36" s="17">
        <v>80.63</v>
      </c>
      <c r="S36" s="17">
        <v>5.1572327044025164</v>
      </c>
      <c r="T36" s="17">
        <v>2.08</v>
      </c>
      <c r="U36" s="17">
        <v>77.8</v>
      </c>
      <c r="V36" s="17">
        <v>98.6</v>
      </c>
      <c r="W36" s="17">
        <v>76.599999999999994</v>
      </c>
      <c r="X36" s="21">
        <v>5.3038904923673558</v>
      </c>
      <c r="Y36" s="22">
        <v>83.352242156903813</v>
      </c>
    </row>
    <row r="37" spans="1:25" ht="15" customHeight="1" x14ac:dyDescent="0.25">
      <c r="A37" s="50"/>
      <c r="B37" s="17">
        <v>2014</v>
      </c>
      <c r="C37" s="18" t="s">
        <v>33</v>
      </c>
      <c r="D37" s="17">
        <v>17</v>
      </c>
      <c r="E37" s="19">
        <v>314457</v>
      </c>
      <c r="F37" s="20">
        <f t="shared" si="0"/>
        <v>314.45699999999999</v>
      </c>
      <c r="G37" s="19">
        <v>40018</v>
      </c>
      <c r="H37" s="30">
        <v>120.84323134800626</v>
      </c>
      <c r="I37" s="30">
        <v>28.620765319264638</v>
      </c>
      <c r="J37" s="30">
        <v>1904.8709362488353</v>
      </c>
      <c r="K37" s="30">
        <v>228.96612255411711</v>
      </c>
      <c r="L37" s="30">
        <v>57.241530638529277</v>
      </c>
      <c r="M37" s="30">
        <v>15.900425177369243</v>
      </c>
      <c r="N37" s="17">
        <v>36.9</v>
      </c>
      <c r="O37" s="17">
        <v>6.3601700709476976</v>
      </c>
      <c r="P37" s="17">
        <v>847.23603328913009</v>
      </c>
      <c r="Q37" s="17">
        <v>12.726064294959247</v>
      </c>
      <c r="R37" s="17">
        <v>76.83</v>
      </c>
      <c r="S37" s="17">
        <v>9.7254901960784323</v>
      </c>
      <c r="T37" s="17">
        <v>0.93</v>
      </c>
      <c r="U37" s="17">
        <v>72</v>
      </c>
      <c r="V37" s="17">
        <v>96.6</v>
      </c>
      <c r="W37" s="17">
        <v>68.5</v>
      </c>
      <c r="X37" s="21">
        <v>2.5723707851947961</v>
      </c>
      <c r="Y37" s="22">
        <v>61.693649688192664</v>
      </c>
    </row>
    <row r="38" spans="1:25" ht="15" customHeight="1" x14ac:dyDescent="0.25">
      <c r="A38" s="50">
        <v>2016</v>
      </c>
      <c r="B38" s="17">
        <v>2016</v>
      </c>
      <c r="C38" s="18" t="s">
        <v>17</v>
      </c>
      <c r="D38" s="17">
        <v>1</v>
      </c>
      <c r="E38" s="19">
        <v>8394017</v>
      </c>
      <c r="F38" s="20">
        <f t="shared" si="0"/>
        <v>8394.0169999999998</v>
      </c>
      <c r="G38" s="19">
        <v>620006</v>
      </c>
      <c r="H38" s="30">
        <v>66.833317111461653</v>
      </c>
      <c r="I38" s="30">
        <v>11.794114784375585</v>
      </c>
      <c r="J38" s="30">
        <v>562.54353547294465</v>
      </c>
      <c r="K38" s="30">
        <v>117.70288289861696</v>
      </c>
      <c r="L38" s="30">
        <v>20.729050227084365</v>
      </c>
      <c r="M38" s="30">
        <v>15.010691543750745</v>
      </c>
      <c r="N38" s="17">
        <v>29.1</v>
      </c>
      <c r="O38" s="17">
        <v>1.3104571982639539</v>
      </c>
      <c r="P38" s="17">
        <v>921.2254242539658</v>
      </c>
      <c r="Q38" s="17">
        <v>7.386284778789463</v>
      </c>
      <c r="R38" s="17">
        <v>64.150000000000006</v>
      </c>
      <c r="S38" s="17">
        <v>8.8883421783291734</v>
      </c>
      <c r="T38" s="17">
        <v>0.92</v>
      </c>
      <c r="U38" s="17">
        <v>73.2</v>
      </c>
      <c r="V38" s="17">
        <v>95</v>
      </c>
      <c r="W38" s="17">
        <v>79.8</v>
      </c>
      <c r="X38" s="21">
        <v>1.5736089169226128</v>
      </c>
      <c r="Y38" s="22">
        <v>62.580287840732275</v>
      </c>
    </row>
    <row r="39" spans="1:25" ht="15" customHeight="1" x14ac:dyDescent="0.25">
      <c r="A39" s="50"/>
      <c r="B39" s="17">
        <v>2016</v>
      </c>
      <c r="C39" s="18" t="s">
        <v>18</v>
      </c>
      <c r="D39" s="17">
        <v>2</v>
      </c>
      <c r="E39" s="19">
        <v>1315411</v>
      </c>
      <c r="F39" s="20">
        <f t="shared" si="0"/>
        <v>1315.4110000000001</v>
      </c>
      <c r="G39" s="19">
        <v>132813</v>
      </c>
      <c r="H39" s="30">
        <v>63.098149551737059</v>
      </c>
      <c r="I39" s="30">
        <v>21.286122740345032</v>
      </c>
      <c r="J39" s="30">
        <v>2257.0892291458713</v>
      </c>
      <c r="K39" s="30">
        <v>246.31084885256394</v>
      </c>
      <c r="L39" s="30">
        <v>53.215306850862575</v>
      </c>
      <c r="M39" s="30">
        <v>24.326997417537179</v>
      </c>
      <c r="N39" s="17">
        <v>36.299999999999997</v>
      </c>
      <c r="O39" s="17">
        <v>1.5204373385960737</v>
      </c>
      <c r="P39" s="17">
        <v>895.17411627240449</v>
      </c>
      <c r="Q39" s="17">
        <v>10.096692212548017</v>
      </c>
      <c r="R39" s="17">
        <v>80.59</v>
      </c>
      <c r="S39" s="17">
        <v>11.786733238231099</v>
      </c>
      <c r="T39" s="17">
        <v>0.91</v>
      </c>
      <c r="U39" s="17">
        <v>76.8</v>
      </c>
      <c r="V39" s="17">
        <v>98.3</v>
      </c>
      <c r="W39" s="17">
        <v>80.2</v>
      </c>
      <c r="X39" s="21">
        <v>2.8830532814458749</v>
      </c>
      <c r="Y39" s="22">
        <v>72.068729849453902</v>
      </c>
    </row>
    <row r="40" spans="1:25" ht="15" customHeight="1" x14ac:dyDescent="0.25">
      <c r="A40" s="50"/>
      <c r="B40" s="17">
        <v>2016</v>
      </c>
      <c r="C40" s="18" t="s">
        <v>19</v>
      </c>
      <c r="D40" s="17">
        <v>3</v>
      </c>
      <c r="E40" s="19">
        <v>1033550</v>
      </c>
      <c r="F40" s="20">
        <f t="shared" si="0"/>
        <v>1033.55</v>
      </c>
      <c r="G40" s="19">
        <v>40318</v>
      </c>
      <c r="H40" s="30">
        <v>62.890039185332107</v>
      </c>
      <c r="I40" s="30">
        <v>8.7078515795075226</v>
      </c>
      <c r="J40" s="30">
        <v>720.816602970345</v>
      </c>
      <c r="K40" s="30">
        <v>157.70886749552514</v>
      </c>
      <c r="L40" s="30">
        <v>56.11726573460404</v>
      </c>
      <c r="M40" s="30">
        <v>6.7727734507280735</v>
      </c>
      <c r="N40" s="17">
        <v>40.700000000000003</v>
      </c>
      <c r="O40" s="17">
        <v>0.96753906438972481</v>
      </c>
      <c r="P40" s="17">
        <v>820.92690357505671</v>
      </c>
      <c r="Q40" s="17">
        <v>3.9009239998064924</v>
      </c>
      <c r="R40" s="17">
        <v>70.25</v>
      </c>
      <c r="S40" s="17">
        <v>4.2661249365159977</v>
      </c>
      <c r="T40" s="17">
        <v>0.74</v>
      </c>
      <c r="U40" s="17">
        <v>74</v>
      </c>
      <c r="V40" s="17">
        <v>96.4</v>
      </c>
      <c r="W40" s="17">
        <v>79.2</v>
      </c>
      <c r="X40" s="21">
        <v>2.009772144550336</v>
      </c>
      <c r="Y40" s="22">
        <v>79.047941560640496</v>
      </c>
    </row>
    <row r="41" spans="1:25" ht="15" customHeight="1" x14ac:dyDescent="0.25">
      <c r="A41" s="50"/>
      <c r="B41" s="17">
        <v>2016</v>
      </c>
      <c r="C41" s="18" t="s">
        <v>20</v>
      </c>
      <c r="D41" s="17">
        <v>4</v>
      </c>
      <c r="E41" s="19">
        <v>1128492</v>
      </c>
      <c r="F41" s="20">
        <f t="shared" si="0"/>
        <v>1128.492</v>
      </c>
      <c r="G41" s="19">
        <v>188896</v>
      </c>
      <c r="H41" s="30">
        <v>78.866310084608486</v>
      </c>
      <c r="I41" s="30">
        <v>15.064351364475778</v>
      </c>
      <c r="J41" s="30">
        <v>123.17322586247842</v>
      </c>
      <c r="K41" s="30">
        <v>129.37619407138021</v>
      </c>
      <c r="L41" s="30">
        <v>49.623745671214323</v>
      </c>
      <c r="M41" s="30">
        <v>7.0891065244591891</v>
      </c>
      <c r="N41" s="17">
        <v>29.2</v>
      </c>
      <c r="O41" s="17">
        <v>0.88613831555739864</v>
      </c>
      <c r="P41" s="17">
        <v>809.73438311481164</v>
      </c>
      <c r="Q41" s="17">
        <v>16.738798325553038</v>
      </c>
      <c r="R41" s="17">
        <v>70.010000000000005</v>
      </c>
      <c r="S41" s="17">
        <v>20.856137607505865</v>
      </c>
      <c r="T41" s="17">
        <v>0.32</v>
      </c>
      <c r="U41" s="17">
        <v>77.900000000000006</v>
      </c>
      <c r="V41" s="17">
        <v>97.1</v>
      </c>
      <c r="W41" s="17">
        <v>81.2</v>
      </c>
      <c r="X41" s="21">
        <v>1.3635010261481695</v>
      </c>
      <c r="Y41" s="22">
        <v>101.1083818050992</v>
      </c>
    </row>
    <row r="42" spans="1:25" ht="15" customHeight="1" x14ac:dyDescent="0.25">
      <c r="A42" s="50"/>
      <c r="B42" s="17">
        <v>2016</v>
      </c>
      <c r="C42" s="18" t="s">
        <v>21</v>
      </c>
      <c r="D42" s="17">
        <v>5</v>
      </c>
      <c r="E42" s="19">
        <v>2115233</v>
      </c>
      <c r="F42" s="20">
        <f t="shared" si="0"/>
        <v>2115.2330000000002</v>
      </c>
      <c r="G42" s="19">
        <v>249414</v>
      </c>
      <c r="H42" s="30">
        <v>60.986189228326147</v>
      </c>
      <c r="I42" s="30">
        <v>8.0369396657484078</v>
      </c>
      <c r="J42" s="30">
        <v>134.26416853367928</v>
      </c>
      <c r="K42" s="30">
        <v>87.460814009615021</v>
      </c>
      <c r="L42" s="30">
        <v>24.583580154053951</v>
      </c>
      <c r="M42" s="30">
        <v>53.422010719386471</v>
      </c>
      <c r="N42" s="17">
        <v>29.4</v>
      </c>
      <c r="O42" s="17">
        <v>1.8910446272349193</v>
      </c>
      <c r="P42" s="17">
        <v>838.66848052763248</v>
      </c>
      <c r="Q42" s="17">
        <v>11.791325116429254</v>
      </c>
      <c r="R42" s="17">
        <v>68.540000000000006</v>
      </c>
      <c r="S42" s="17">
        <v>17.10032675783614</v>
      </c>
      <c r="T42" s="17">
        <v>0.47</v>
      </c>
      <c r="U42" s="17">
        <v>72.2</v>
      </c>
      <c r="V42" s="17">
        <v>95</v>
      </c>
      <c r="W42" s="17">
        <v>80.7</v>
      </c>
      <c r="X42" s="21">
        <v>1.0627670805060245</v>
      </c>
      <c r="Y42" s="22">
        <v>69.070405009755419</v>
      </c>
    </row>
    <row r="43" spans="1:25" ht="15" customHeight="1" x14ac:dyDescent="0.25">
      <c r="A43" s="50"/>
      <c r="B43" s="17">
        <v>2016</v>
      </c>
      <c r="C43" s="18" t="s">
        <v>22</v>
      </c>
      <c r="D43" s="17">
        <v>6</v>
      </c>
      <c r="E43" s="19">
        <v>581421</v>
      </c>
      <c r="F43" s="20">
        <f t="shared" si="0"/>
        <v>581.42100000000005</v>
      </c>
      <c r="G43" s="19">
        <v>30451</v>
      </c>
      <c r="H43" s="30">
        <v>65.357116444022495</v>
      </c>
      <c r="I43" s="30">
        <v>25.798861754219406</v>
      </c>
      <c r="J43" s="30">
        <v>1759.4823716377634</v>
      </c>
      <c r="K43" s="30">
        <v>171.99241169479603</v>
      </c>
      <c r="L43" s="30">
        <v>22.359013520323483</v>
      </c>
      <c r="M43" s="30">
        <v>1.7199241169479604</v>
      </c>
      <c r="N43" s="17">
        <v>39.1</v>
      </c>
      <c r="O43" s="17">
        <v>3.4398482338959209</v>
      </c>
      <c r="P43" s="17">
        <v>1013.6096630840648</v>
      </c>
      <c r="Q43" s="17">
        <v>5.2373409285182335</v>
      </c>
      <c r="R43" s="17">
        <v>70.97</v>
      </c>
      <c r="S43" s="17">
        <v>5.7308970099667773</v>
      </c>
      <c r="T43" s="17">
        <v>0.83</v>
      </c>
      <c r="U43" s="17">
        <v>78</v>
      </c>
      <c r="V43" s="17">
        <v>96.6</v>
      </c>
      <c r="W43" s="17">
        <v>77.3</v>
      </c>
      <c r="X43" s="21">
        <v>1.9333666998612018</v>
      </c>
      <c r="Y43" s="22">
        <v>70.172903971476771</v>
      </c>
    </row>
    <row r="44" spans="1:25" ht="15" customHeight="1" x14ac:dyDescent="0.25">
      <c r="A44" s="50"/>
      <c r="B44" s="17">
        <v>2016</v>
      </c>
      <c r="C44" s="18" t="s">
        <v>23</v>
      </c>
      <c r="D44" s="17">
        <v>7</v>
      </c>
      <c r="E44" s="19">
        <v>2433535</v>
      </c>
      <c r="F44" s="20">
        <f t="shared" si="0"/>
        <v>2433.5349999999999</v>
      </c>
      <c r="G44" s="19">
        <v>128633</v>
      </c>
      <c r="H44" s="30">
        <v>83.828668993871062</v>
      </c>
      <c r="I44" s="30">
        <v>16.847918768376047</v>
      </c>
      <c r="J44" s="30">
        <v>3466.1510929573647</v>
      </c>
      <c r="K44" s="30">
        <v>214.91369550879688</v>
      </c>
      <c r="L44" s="30">
        <v>80.541270209797688</v>
      </c>
      <c r="M44" s="30">
        <v>16.026069072357704</v>
      </c>
      <c r="N44" s="17">
        <v>34.299999999999997</v>
      </c>
      <c r="O44" s="17">
        <v>3.6983236320825466</v>
      </c>
      <c r="P44" s="17">
        <v>877.72370616818773</v>
      </c>
      <c r="Q44" s="17">
        <v>5.2858495973963802</v>
      </c>
      <c r="R44" s="17">
        <v>73.44</v>
      </c>
      <c r="S44" s="17">
        <v>6.2493575907081915</v>
      </c>
      <c r="T44" s="17">
        <v>1.1100000000000001</v>
      </c>
      <c r="U44" s="17">
        <v>75.7</v>
      </c>
      <c r="V44" s="17">
        <v>95.6</v>
      </c>
      <c r="W44" s="17">
        <v>76.5</v>
      </c>
      <c r="X44" s="21">
        <v>2.3984039678903328</v>
      </c>
      <c r="Y44" s="22">
        <v>61.762004655778533</v>
      </c>
    </row>
    <row r="45" spans="1:25" ht="15" customHeight="1" x14ac:dyDescent="0.25">
      <c r="A45" s="50"/>
      <c r="B45" s="17">
        <v>2016</v>
      </c>
      <c r="C45" s="18" t="s">
        <v>24</v>
      </c>
      <c r="D45" s="17">
        <v>8</v>
      </c>
      <c r="E45" s="19">
        <v>2041422</v>
      </c>
      <c r="F45" s="20">
        <f t="shared" si="0"/>
        <v>2041.422</v>
      </c>
      <c r="G45" s="19">
        <v>168112</v>
      </c>
      <c r="H45" s="30">
        <v>71.028920037111391</v>
      </c>
      <c r="I45" s="30">
        <v>15.675347870259065</v>
      </c>
      <c r="J45" s="30">
        <v>2151.9313498140023</v>
      </c>
      <c r="K45" s="30">
        <v>276.76786083426163</v>
      </c>
      <c r="L45" s="30">
        <v>89.643395633044037</v>
      </c>
      <c r="M45" s="30">
        <v>217.00559707889894</v>
      </c>
      <c r="N45" s="17">
        <v>27.4</v>
      </c>
      <c r="O45" s="17">
        <v>0.48985462094559579</v>
      </c>
      <c r="P45" s="17">
        <v>812.95402632576679</v>
      </c>
      <c r="Q45" s="17">
        <v>8.2350440036405992</v>
      </c>
      <c r="R45" s="17">
        <v>76.78</v>
      </c>
      <c r="S45" s="17">
        <v>9.4533177509414354</v>
      </c>
      <c r="T45" s="17">
        <v>0.56000000000000005</v>
      </c>
      <c r="U45" s="17">
        <v>73.3</v>
      </c>
      <c r="V45" s="17">
        <v>96.3</v>
      </c>
      <c r="W45" s="17">
        <v>77.900000000000006</v>
      </c>
      <c r="X45" s="21">
        <v>0.83436937585663329</v>
      </c>
      <c r="Y45" s="22">
        <v>55.794441325703353</v>
      </c>
    </row>
    <row r="46" spans="1:25" ht="15" customHeight="1" x14ac:dyDescent="0.25">
      <c r="A46" s="50"/>
      <c r="B46" s="17">
        <v>2016</v>
      </c>
      <c r="C46" s="18" t="s">
        <v>25</v>
      </c>
      <c r="D46" s="17">
        <v>9</v>
      </c>
      <c r="E46" s="19">
        <v>7480778</v>
      </c>
      <c r="F46" s="20">
        <f t="shared" si="0"/>
        <v>7480.7780000000002</v>
      </c>
      <c r="G46" s="19">
        <v>1023398</v>
      </c>
      <c r="H46" s="30">
        <v>89.02817327288686</v>
      </c>
      <c r="I46" s="30">
        <v>16.976843852337282</v>
      </c>
      <c r="J46" s="30">
        <v>239.27992516286409</v>
      </c>
      <c r="K46" s="30">
        <v>114.69395295516054</v>
      </c>
      <c r="L46" s="30">
        <v>15.372732622195178</v>
      </c>
      <c r="M46" s="30">
        <v>19.917714440931142</v>
      </c>
      <c r="N46" s="17">
        <v>38.6</v>
      </c>
      <c r="O46" s="17">
        <v>1.6041112301421057</v>
      </c>
      <c r="P46" s="17">
        <v>878.43536023619095</v>
      </c>
      <c r="Q46" s="17">
        <v>13.680368539208088</v>
      </c>
      <c r="R46" s="17">
        <v>74.48</v>
      </c>
      <c r="S46" s="17">
        <v>12.798975832136389</v>
      </c>
      <c r="T46" s="17">
        <v>1.46</v>
      </c>
      <c r="U46" s="17">
        <v>80.900000000000006</v>
      </c>
      <c r="V46" s="17">
        <v>96.7</v>
      </c>
      <c r="W46" s="17">
        <v>82.3</v>
      </c>
      <c r="X46" s="21">
        <v>3.6819833445130969</v>
      </c>
      <c r="Y46" s="22">
        <v>91.608118834698743</v>
      </c>
    </row>
    <row r="47" spans="1:25" ht="15" customHeight="1" x14ac:dyDescent="0.25">
      <c r="A47" s="50"/>
      <c r="B47" s="17">
        <v>2016</v>
      </c>
      <c r="C47" s="18" t="s">
        <v>26</v>
      </c>
      <c r="D47" s="17">
        <v>10</v>
      </c>
      <c r="E47" s="19">
        <v>4943821</v>
      </c>
      <c r="F47" s="20">
        <f t="shared" si="0"/>
        <v>4943.8209999999999</v>
      </c>
      <c r="G47" s="19">
        <v>672379</v>
      </c>
      <c r="H47" s="30">
        <v>89.202258738736703</v>
      </c>
      <c r="I47" s="30">
        <v>20.227269555269093</v>
      </c>
      <c r="J47" s="30">
        <v>653.94762472184982</v>
      </c>
      <c r="K47" s="30">
        <v>120.95907194050918</v>
      </c>
      <c r="L47" s="30">
        <v>41.668175283854332</v>
      </c>
      <c r="M47" s="30">
        <v>23.868178075217529</v>
      </c>
      <c r="N47" s="17">
        <v>32.9</v>
      </c>
      <c r="O47" s="17">
        <v>1.8204542599742184</v>
      </c>
      <c r="P47" s="17">
        <v>898.5043536284993</v>
      </c>
      <c r="Q47" s="17">
        <v>13.600391276302275</v>
      </c>
      <c r="R47" s="17">
        <v>69.010000000000005</v>
      </c>
      <c r="S47" s="17">
        <v>13.973046914581012</v>
      </c>
      <c r="T47" s="17">
        <v>1.01</v>
      </c>
      <c r="U47" s="17">
        <v>73.900000000000006</v>
      </c>
      <c r="V47" s="17">
        <v>97.3</v>
      </c>
      <c r="W47" s="17">
        <v>79.900000000000006</v>
      </c>
      <c r="X47" s="21">
        <v>2.3475769045845309</v>
      </c>
      <c r="Y47" s="22">
        <v>73.708170259400575</v>
      </c>
    </row>
    <row r="48" spans="1:25" ht="15" customHeight="1" x14ac:dyDescent="0.25">
      <c r="A48" s="50"/>
      <c r="B48" s="17">
        <v>2016</v>
      </c>
      <c r="C48" s="18" t="s">
        <v>27</v>
      </c>
      <c r="D48" s="17">
        <v>11</v>
      </c>
      <c r="E48" s="19">
        <v>1079108</v>
      </c>
      <c r="F48" s="20">
        <f t="shared" si="0"/>
        <v>1079.1079999999999</v>
      </c>
      <c r="G48" s="19">
        <v>33707</v>
      </c>
      <c r="H48" s="30">
        <v>46.33456521497385</v>
      </c>
      <c r="I48" s="30">
        <v>11.120295651593723</v>
      </c>
      <c r="J48" s="30">
        <v>676.48465213861823</v>
      </c>
      <c r="K48" s="30">
        <v>447.59189997664737</v>
      </c>
      <c r="L48" s="30">
        <v>47.261256519273324</v>
      </c>
      <c r="M48" s="30">
        <v>49.11463912787228</v>
      </c>
      <c r="N48" s="17">
        <v>25.1</v>
      </c>
      <c r="O48" s="17">
        <v>0.92669130429947699</v>
      </c>
      <c r="P48" s="17">
        <v>1000.4569414275494</v>
      </c>
      <c r="Q48" s="17">
        <v>3.1235983794022473</v>
      </c>
      <c r="R48" s="17">
        <v>59.83</v>
      </c>
      <c r="S48" s="17">
        <v>2.8491620111731839</v>
      </c>
      <c r="T48" s="17">
        <v>0.56999999999999995</v>
      </c>
      <c r="U48" s="17">
        <v>69.099999999999994</v>
      </c>
      <c r="V48" s="17">
        <v>96.6</v>
      </c>
      <c r="W48" s="17">
        <v>78.3</v>
      </c>
      <c r="X48" s="21">
        <v>1.1629975868958438</v>
      </c>
      <c r="Y48" s="22">
        <v>44.666520867234794</v>
      </c>
    </row>
    <row r="49" spans="1:25" ht="15" customHeight="1" x14ac:dyDescent="0.25">
      <c r="A49" s="50"/>
      <c r="B49" s="17">
        <v>2016</v>
      </c>
      <c r="C49" s="18" t="s">
        <v>28</v>
      </c>
      <c r="D49" s="17">
        <v>12</v>
      </c>
      <c r="E49" s="19">
        <v>2708955</v>
      </c>
      <c r="F49" s="20">
        <f t="shared" si="0"/>
        <v>2708.9549999999999</v>
      </c>
      <c r="G49" s="19">
        <v>87966</v>
      </c>
      <c r="H49" s="30">
        <v>67.922870627234488</v>
      </c>
      <c r="I49" s="30">
        <v>15.504133512738306</v>
      </c>
      <c r="J49" s="30">
        <v>1558.5345640662174</v>
      </c>
      <c r="K49" s="30">
        <v>179.40497350454328</v>
      </c>
      <c r="L49" s="30">
        <v>31.008267025476613</v>
      </c>
      <c r="M49" s="30">
        <v>22.148762161054723</v>
      </c>
      <c r="N49" s="17">
        <v>35.700000000000003</v>
      </c>
      <c r="O49" s="17">
        <v>1.1074381080527362</v>
      </c>
      <c r="P49" s="17">
        <v>898.2095482243152</v>
      </c>
      <c r="Q49" s="17">
        <v>3.2472300204322333</v>
      </c>
      <c r="R49" s="17">
        <v>69.34</v>
      </c>
      <c r="S49" s="17">
        <v>3.3536585365853666</v>
      </c>
      <c r="T49" s="17">
        <v>0.86</v>
      </c>
      <c r="U49" s="17">
        <v>74.3</v>
      </c>
      <c r="V49" s="17">
        <v>96.8</v>
      </c>
      <c r="W49" s="17">
        <v>78.099999999999994</v>
      </c>
      <c r="X49" s="21">
        <v>2.1345869532716493</v>
      </c>
      <c r="Y49" s="22">
        <v>70.396149068552262</v>
      </c>
    </row>
    <row r="50" spans="1:25" ht="15" customHeight="1" x14ac:dyDescent="0.25">
      <c r="A50" s="50"/>
      <c r="B50" s="17">
        <v>2016</v>
      </c>
      <c r="C50" s="18" t="s">
        <v>29</v>
      </c>
      <c r="D50" s="17">
        <v>13</v>
      </c>
      <c r="E50" s="19">
        <v>6459297</v>
      </c>
      <c r="F50" s="20">
        <f t="shared" si="0"/>
        <v>6459.2969999999996</v>
      </c>
      <c r="G50" s="19">
        <v>792627</v>
      </c>
      <c r="H50" s="30">
        <v>75.859648503544577</v>
      </c>
      <c r="I50" s="30">
        <v>11.301539470936232</v>
      </c>
      <c r="J50" s="30">
        <v>137.78589217990751</v>
      </c>
      <c r="K50" s="30">
        <v>87.625634802053526</v>
      </c>
      <c r="L50" s="30">
        <v>19.971213585627041</v>
      </c>
      <c r="M50" s="30">
        <v>15.171929700708915</v>
      </c>
      <c r="N50" s="17">
        <v>46.6</v>
      </c>
      <c r="O50" s="17">
        <v>2.1674185286727021</v>
      </c>
      <c r="P50" s="17">
        <v>735.60481834478287</v>
      </c>
      <c r="Q50" s="17">
        <v>12.271103186616127</v>
      </c>
      <c r="R50" s="17">
        <v>79.53</v>
      </c>
      <c r="S50" s="17">
        <v>13.230564876957493</v>
      </c>
      <c r="T50" s="17">
        <v>1.65</v>
      </c>
      <c r="U50" s="17">
        <v>85.3</v>
      </c>
      <c r="V50" s="17">
        <v>98.6</v>
      </c>
      <c r="W50" s="17">
        <v>87.5</v>
      </c>
      <c r="X50" s="21">
        <v>4.5341311910568596</v>
      </c>
      <c r="Y50" s="22">
        <v>139.47338232008843</v>
      </c>
    </row>
    <row r="51" spans="1:25" ht="15" customHeight="1" x14ac:dyDescent="0.25">
      <c r="A51" s="50"/>
      <c r="B51" s="17">
        <v>2016</v>
      </c>
      <c r="C51" s="18" t="s">
        <v>30</v>
      </c>
      <c r="D51" s="17">
        <v>14</v>
      </c>
      <c r="E51" s="19">
        <v>1475275</v>
      </c>
      <c r="F51" s="20">
        <f t="shared" si="0"/>
        <v>1475.2750000000001</v>
      </c>
      <c r="G51" s="19">
        <v>201255</v>
      </c>
      <c r="H51" s="30">
        <v>76.595888902069106</v>
      </c>
      <c r="I51" s="30">
        <v>20.335191743912155</v>
      </c>
      <c r="J51" s="30">
        <v>48.804460185389168</v>
      </c>
      <c r="K51" s="30">
        <v>75.918049177272039</v>
      </c>
      <c r="L51" s="30">
        <v>23.724390367897513</v>
      </c>
      <c r="M51" s="30">
        <v>35.925505414244803</v>
      </c>
      <c r="N51" s="17">
        <v>28.4</v>
      </c>
      <c r="O51" s="17">
        <v>2.0335191743912153</v>
      </c>
      <c r="P51" s="17">
        <v>947.08514425446094</v>
      </c>
      <c r="Q51" s="17">
        <v>13.641863381403468</v>
      </c>
      <c r="R51" s="17">
        <v>67.44</v>
      </c>
      <c r="S51" s="17">
        <v>14.608117564730581</v>
      </c>
      <c r="T51" s="17">
        <v>0.92</v>
      </c>
      <c r="U51" s="17">
        <v>74.5</v>
      </c>
      <c r="V51" s="17">
        <v>97.1</v>
      </c>
      <c r="W51" s="17">
        <v>81</v>
      </c>
      <c r="X51" s="21">
        <v>2.5911779159817656</v>
      </c>
      <c r="Y51" s="22">
        <v>58.633136194946701</v>
      </c>
    </row>
    <row r="52" spans="1:25" ht="15" customHeight="1" x14ac:dyDescent="0.25">
      <c r="A52" s="50"/>
      <c r="B52" s="17">
        <v>2016</v>
      </c>
      <c r="C52" s="18" t="s">
        <v>31</v>
      </c>
      <c r="D52" s="17">
        <v>15</v>
      </c>
      <c r="E52" s="19">
        <v>642075</v>
      </c>
      <c r="F52" s="20">
        <f t="shared" si="0"/>
        <v>642.07500000000005</v>
      </c>
      <c r="G52" s="19">
        <v>54826</v>
      </c>
      <c r="H52" s="30">
        <v>101.23427948448391</v>
      </c>
      <c r="I52" s="30">
        <v>18.689405443289338</v>
      </c>
      <c r="J52" s="30">
        <v>3286.2204571117086</v>
      </c>
      <c r="K52" s="30">
        <v>200.91110851536038</v>
      </c>
      <c r="L52" s="30">
        <v>15.574504536074448</v>
      </c>
      <c r="M52" s="30">
        <v>66.970369505120118</v>
      </c>
      <c r="N52" s="17">
        <v>44.5</v>
      </c>
      <c r="O52" s="17">
        <v>3.1149009072148894</v>
      </c>
      <c r="P52" s="17">
        <v>1030.9206644862361</v>
      </c>
      <c r="Q52" s="17">
        <v>8.5388778569481758</v>
      </c>
      <c r="R52" s="17">
        <v>65.22</v>
      </c>
      <c r="S52" s="17">
        <v>7.0681572304363502</v>
      </c>
      <c r="T52" s="17">
        <v>1.65</v>
      </c>
      <c r="U52" s="17">
        <v>80.099999999999994</v>
      </c>
      <c r="V52" s="17">
        <v>96.5</v>
      </c>
      <c r="W52" s="17">
        <v>81.599999999999994</v>
      </c>
      <c r="X52" s="21">
        <v>4.8199976638243198</v>
      </c>
      <c r="Y52" s="22">
        <v>67.904839777284579</v>
      </c>
    </row>
    <row r="53" spans="1:25" ht="15" customHeight="1" x14ac:dyDescent="0.25">
      <c r="A53" s="50"/>
      <c r="B53" s="17">
        <v>2016</v>
      </c>
      <c r="C53" s="18" t="s">
        <v>32</v>
      </c>
      <c r="D53" s="17">
        <v>16</v>
      </c>
      <c r="E53" s="19">
        <v>2179944</v>
      </c>
      <c r="F53" s="20">
        <f t="shared" si="0"/>
        <v>2179.944</v>
      </c>
      <c r="G53" s="19">
        <v>139425</v>
      </c>
      <c r="H53" s="30">
        <v>82.570928427519249</v>
      </c>
      <c r="I53" s="30">
        <v>24.771278528255774</v>
      </c>
      <c r="J53" s="30">
        <v>23.395096387797118</v>
      </c>
      <c r="K53" s="30">
        <v>145.87530688861733</v>
      </c>
      <c r="L53" s="30">
        <v>27.982370189325966</v>
      </c>
      <c r="M53" s="30">
        <v>37.156917792383659</v>
      </c>
      <c r="N53" s="17">
        <v>48.6</v>
      </c>
      <c r="O53" s="17">
        <v>1.3761821404586541</v>
      </c>
      <c r="P53" s="17">
        <v>1282.5271316187468</v>
      </c>
      <c r="Q53" s="17">
        <v>6.3958064977815949</v>
      </c>
      <c r="R53" s="17">
        <v>77.41</v>
      </c>
      <c r="S53" s="17">
        <v>4.966190001108524</v>
      </c>
      <c r="T53" s="17">
        <v>1.94</v>
      </c>
      <c r="U53" s="17">
        <v>80.5</v>
      </c>
      <c r="V53" s="17">
        <v>98.8</v>
      </c>
      <c r="W53" s="17">
        <v>82.2</v>
      </c>
      <c r="X53" s="21">
        <v>5.3890833892980741</v>
      </c>
      <c r="Y53" s="22">
        <v>87.84629329927742</v>
      </c>
    </row>
    <row r="54" spans="1:25" ht="15" customHeight="1" x14ac:dyDescent="0.25">
      <c r="A54" s="50"/>
      <c r="B54" s="17">
        <v>2016</v>
      </c>
      <c r="C54" s="18" t="s">
        <v>33</v>
      </c>
      <c r="D54" s="17">
        <v>17</v>
      </c>
      <c r="E54" s="19">
        <v>314136</v>
      </c>
      <c r="F54" s="20">
        <f t="shared" si="0"/>
        <v>314.13600000000002</v>
      </c>
      <c r="G54" s="19">
        <v>35602</v>
      </c>
      <c r="H54" s="30">
        <v>136.88338808668857</v>
      </c>
      <c r="I54" s="30">
        <v>35.016680673338932</v>
      </c>
      <c r="J54" s="30">
        <v>1906.8174293936383</v>
      </c>
      <c r="K54" s="30">
        <v>216.46675325336795</v>
      </c>
      <c r="L54" s="30">
        <v>50.933353706674815</v>
      </c>
      <c r="M54" s="30">
        <v>15.916673033335879</v>
      </c>
      <c r="N54" s="17">
        <v>37.4</v>
      </c>
      <c r="O54" s="17">
        <v>6.3666692133343519</v>
      </c>
      <c r="P54" s="17">
        <v>905.8847592125702</v>
      </c>
      <c r="Q54" s="17">
        <v>11.333307866656479</v>
      </c>
      <c r="R54" s="17">
        <v>72.349999999999994</v>
      </c>
      <c r="S54" s="17">
        <v>11.340206185567011</v>
      </c>
      <c r="T54" s="17">
        <v>0.84</v>
      </c>
      <c r="U54" s="17">
        <v>74.400000000000006</v>
      </c>
      <c r="V54" s="17">
        <v>97.6</v>
      </c>
      <c r="W54" s="17">
        <v>79.099999999999994</v>
      </c>
      <c r="X54" s="21">
        <v>2.8942878243817964</v>
      </c>
      <c r="Y54" s="22">
        <v>66.531693279343969</v>
      </c>
    </row>
    <row r="55" spans="1:25" ht="15" customHeight="1" x14ac:dyDescent="0.25">
      <c r="A55" s="50">
        <v>2018</v>
      </c>
      <c r="B55" s="17">
        <v>2018</v>
      </c>
      <c r="C55" s="18" t="s">
        <v>17</v>
      </c>
      <c r="D55" s="17">
        <v>1</v>
      </c>
      <c r="E55" s="19">
        <v>8412222</v>
      </c>
      <c r="F55" s="20">
        <f t="shared" si="0"/>
        <v>8412.2219999999998</v>
      </c>
      <c r="G55" s="19">
        <v>621396</v>
      </c>
      <c r="H55" s="30">
        <v>71.800292479204657</v>
      </c>
      <c r="I55" s="30">
        <v>12.481838924365048</v>
      </c>
      <c r="J55" s="30">
        <v>561.32612762715962</v>
      </c>
      <c r="K55" s="30">
        <v>115.07066741700351</v>
      </c>
      <c r="L55" s="30">
        <v>20.684190217519223</v>
      </c>
      <c r="M55" s="30">
        <v>14.978206709238059</v>
      </c>
      <c r="N55" s="17">
        <v>30.3</v>
      </c>
      <c r="O55" s="17">
        <v>1.3076212206477671</v>
      </c>
      <c r="P55" s="17">
        <v>987.99313665283682</v>
      </c>
      <c r="Q55" s="17">
        <v>7.3868236002330887</v>
      </c>
      <c r="R55" s="17">
        <v>63.85</v>
      </c>
      <c r="S55" s="17">
        <v>9.0282496844966502</v>
      </c>
      <c r="T55" s="17">
        <v>0.92</v>
      </c>
      <c r="U55" s="17">
        <v>74.400000000000006</v>
      </c>
      <c r="V55" s="17">
        <v>97.9</v>
      </c>
      <c r="W55" s="17">
        <v>83.5</v>
      </c>
      <c r="X55" s="21">
        <v>1.7055422455565248</v>
      </c>
      <c r="Y55" s="22">
        <v>66.783781978174133</v>
      </c>
    </row>
    <row r="56" spans="1:25" ht="15" customHeight="1" x14ac:dyDescent="0.25">
      <c r="A56" s="50"/>
      <c r="B56" s="17">
        <v>2018</v>
      </c>
      <c r="C56" s="18" t="s">
        <v>18</v>
      </c>
      <c r="D56" s="17">
        <v>2</v>
      </c>
      <c r="E56" s="19">
        <v>1320694</v>
      </c>
      <c r="F56" s="20">
        <f t="shared" si="0"/>
        <v>1320.694</v>
      </c>
      <c r="G56" s="19">
        <v>136692</v>
      </c>
      <c r="H56" s="30">
        <v>62.845746251591962</v>
      </c>
      <c r="I56" s="30">
        <v>21.200974639091264</v>
      </c>
      <c r="J56" s="30">
        <v>2248.0604894093558</v>
      </c>
      <c r="K56" s="30">
        <v>242.29685301818589</v>
      </c>
      <c r="L56" s="30">
        <v>56.031147260455484</v>
      </c>
      <c r="M56" s="30">
        <v>24.229685301818588</v>
      </c>
      <c r="N56" s="17">
        <v>38.4</v>
      </c>
      <c r="O56" s="17">
        <v>1.5143553313636617</v>
      </c>
      <c r="P56" s="17">
        <v>987.40245658721858</v>
      </c>
      <c r="Q56" s="17">
        <v>10.350012947738083</v>
      </c>
      <c r="R56" s="17">
        <v>75.89</v>
      </c>
      <c r="S56" s="17">
        <v>12.20103986135182</v>
      </c>
      <c r="T56" s="17">
        <v>0.92</v>
      </c>
      <c r="U56" s="17">
        <v>83.2</v>
      </c>
      <c r="V56" s="17">
        <v>98.1</v>
      </c>
      <c r="W56" s="17">
        <v>88.4</v>
      </c>
      <c r="X56" s="21">
        <v>3.0658880861123015</v>
      </c>
      <c r="Y56" s="22">
        <v>69.963216309001183</v>
      </c>
    </row>
    <row r="57" spans="1:25" ht="15" customHeight="1" x14ac:dyDescent="0.25">
      <c r="A57" s="50"/>
      <c r="B57" s="17">
        <v>2018</v>
      </c>
      <c r="C57" s="18" t="s">
        <v>19</v>
      </c>
      <c r="D57" s="17">
        <v>3</v>
      </c>
      <c r="E57" s="19">
        <v>1021469</v>
      </c>
      <c r="F57" s="20">
        <f t="shared" si="0"/>
        <v>1021.4690000000001</v>
      </c>
      <c r="G57" s="19">
        <v>40084</v>
      </c>
      <c r="H57" s="30">
        <v>61.675880521092665</v>
      </c>
      <c r="I57" s="30">
        <v>7.8318578439482751</v>
      </c>
      <c r="J57" s="30">
        <v>729.34176171768308</v>
      </c>
      <c r="K57" s="30">
        <v>131.18361888613362</v>
      </c>
      <c r="L57" s="30">
        <v>55.801987138131459</v>
      </c>
      <c r="M57" s="30">
        <v>6.8528756134547404</v>
      </c>
      <c r="N57" s="17">
        <v>43.1</v>
      </c>
      <c r="O57" s="17">
        <v>0.97898223049353439</v>
      </c>
      <c r="P57" s="17">
        <v>860.70561123245045</v>
      </c>
      <c r="Q57" s="17">
        <v>3.9241523727102829</v>
      </c>
      <c r="R57" s="17">
        <v>64.180000000000007</v>
      </c>
      <c r="S57" s="17">
        <v>3.9682539682539679</v>
      </c>
      <c r="T57" s="17">
        <v>0.81</v>
      </c>
      <c r="U57" s="17">
        <v>78.2</v>
      </c>
      <c r="V57" s="17">
        <v>98.6</v>
      </c>
      <c r="W57" s="17">
        <v>85.1</v>
      </c>
      <c r="X57" s="21">
        <v>2.2513654354659804</v>
      </c>
      <c r="Y57" s="22">
        <v>78.808069554729514</v>
      </c>
    </row>
    <row r="58" spans="1:25" ht="15" customHeight="1" x14ac:dyDescent="0.25">
      <c r="A58" s="50"/>
      <c r="B58" s="17">
        <v>2018</v>
      </c>
      <c r="C58" s="18" t="s">
        <v>20</v>
      </c>
      <c r="D58" s="17">
        <v>4</v>
      </c>
      <c r="E58" s="19">
        <v>1157928</v>
      </c>
      <c r="F58" s="20">
        <f t="shared" si="0"/>
        <v>1157.9280000000001</v>
      </c>
      <c r="G58" s="19">
        <v>192861</v>
      </c>
      <c r="H58" s="30">
        <v>65.634478136809889</v>
      </c>
      <c r="I58" s="30">
        <v>15.545007979770762</v>
      </c>
      <c r="J58" s="30">
        <v>120.04200606600754</v>
      </c>
      <c r="K58" s="30">
        <v>114.86033673941729</v>
      </c>
      <c r="L58" s="30">
        <v>48.362247048175703</v>
      </c>
      <c r="M58" s="30">
        <v>6.908892435453672</v>
      </c>
      <c r="N58" s="17">
        <v>29.7</v>
      </c>
      <c r="O58" s="17">
        <v>0.86361155443170901</v>
      </c>
      <c r="P58" s="17">
        <v>878.3641988102886</v>
      </c>
      <c r="Q58" s="17">
        <v>16.655698799925382</v>
      </c>
      <c r="R58" s="17">
        <v>69.25</v>
      </c>
      <c r="S58" s="17">
        <v>22.657795360546661</v>
      </c>
      <c r="T58" s="17">
        <v>0.39</v>
      </c>
      <c r="U58" s="17">
        <v>83.7</v>
      </c>
      <c r="V58" s="17">
        <v>98</v>
      </c>
      <c r="W58" s="17">
        <v>90.6</v>
      </c>
      <c r="X58" s="21">
        <v>1.6429346211508833</v>
      </c>
      <c r="Y58" s="22">
        <v>105.96513772877069</v>
      </c>
    </row>
    <row r="59" spans="1:25" ht="15" customHeight="1" x14ac:dyDescent="0.25">
      <c r="A59" s="50"/>
      <c r="B59" s="17">
        <v>2018</v>
      </c>
      <c r="C59" s="18" t="s">
        <v>21</v>
      </c>
      <c r="D59" s="17">
        <v>5</v>
      </c>
      <c r="E59" s="19">
        <v>2153316</v>
      </c>
      <c r="F59" s="20">
        <f t="shared" si="0"/>
        <v>2153.3159999999998</v>
      </c>
      <c r="G59" s="19">
        <v>260191</v>
      </c>
      <c r="H59" s="30">
        <v>65.016003224793764</v>
      </c>
      <c r="I59" s="30">
        <v>8.3592004146163408</v>
      </c>
      <c r="J59" s="30">
        <v>131.8896065417245</v>
      </c>
      <c r="K59" s="30">
        <v>78.483603892786761</v>
      </c>
      <c r="L59" s="30">
        <v>25.077601243849024</v>
      </c>
      <c r="M59" s="30">
        <v>52.477202602869255</v>
      </c>
      <c r="N59" s="17">
        <v>30.5</v>
      </c>
      <c r="O59" s="17">
        <v>2.322000115171206</v>
      </c>
      <c r="P59" s="17">
        <v>870.00365947218165</v>
      </c>
      <c r="Q59" s="17">
        <v>12.083270639330223</v>
      </c>
      <c r="R59" s="17">
        <v>69.73</v>
      </c>
      <c r="S59" s="17">
        <v>18.064374863148675</v>
      </c>
      <c r="T59" s="17">
        <v>0.47</v>
      </c>
      <c r="U59" s="17">
        <v>77.900000000000006</v>
      </c>
      <c r="V59" s="17">
        <v>96.8</v>
      </c>
      <c r="W59" s="17">
        <v>86.8</v>
      </c>
      <c r="X59" s="21">
        <v>1.1551486172953715</v>
      </c>
      <c r="Y59" s="22">
        <v>81.595084047116174</v>
      </c>
    </row>
    <row r="60" spans="1:25" ht="15" customHeight="1" x14ac:dyDescent="0.25">
      <c r="A60" s="50"/>
      <c r="B60" s="17">
        <v>2018</v>
      </c>
      <c r="C60" s="18" t="s">
        <v>22</v>
      </c>
      <c r="D60" s="17">
        <v>6</v>
      </c>
      <c r="E60" s="19">
        <v>581989</v>
      </c>
      <c r="F60" s="20">
        <f t="shared" si="0"/>
        <v>581.98900000000003</v>
      </c>
      <c r="G60" s="19">
        <v>30658</v>
      </c>
      <c r="H60" s="30">
        <v>63.57508475246096</v>
      </c>
      <c r="I60" s="30">
        <v>24.055437473904146</v>
      </c>
      <c r="J60" s="30">
        <v>1757.7651811288531</v>
      </c>
      <c r="K60" s="30">
        <v>170.10630785117934</v>
      </c>
      <c r="L60" s="30">
        <v>22.337191940053852</v>
      </c>
      <c r="M60" s="30">
        <v>1.7182455338502962</v>
      </c>
      <c r="N60" s="17">
        <v>40.6</v>
      </c>
      <c r="O60" s="17">
        <v>3.4364910677005924</v>
      </c>
      <c r="P60" s="17">
        <v>1049.9478512480475</v>
      </c>
      <c r="Q60" s="17">
        <v>5.2677971576782374</v>
      </c>
      <c r="R60" s="17">
        <v>67.2</v>
      </c>
      <c r="S60" s="17">
        <v>6.3327814569536427</v>
      </c>
      <c r="T60" s="17">
        <v>0.86</v>
      </c>
      <c r="U60" s="17">
        <v>78.900000000000006</v>
      </c>
      <c r="V60" s="17">
        <v>98.9</v>
      </c>
      <c r="W60" s="17">
        <v>82.4</v>
      </c>
      <c r="X60" s="21">
        <v>2.0342308875253656</v>
      </c>
      <c r="Y60" s="22">
        <v>76.805575363108233</v>
      </c>
    </row>
    <row r="61" spans="1:25" ht="15" customHeight="1" x14ac:dyDescent="0.25">
      <c r="A61" s="50"/>
      <c r="B61" s="17">
        <v>2018</v>
      </c>
      <c r="C61" s="18" t="s">
        <v>23</v>
      </c>
      <c r="D61" s="17">
        <v>7</v>
      </c>
      <c r="E61" s="19">
        <v>2405568</v>
      </c>
      <c r="F61" s="20">
        <f t="shared" si="0"/>
        <v>2405.5680000000002</v>
      </c>
      <c r="G61" s="19">
        <v>123575</v>
      </c>
      <c r="H61" s="30">
        <v>84.387554207571768</v>
      </c>
      <c r="I61" s="30">
        <v>17.043791736504641</v>
      </c>
      <c r="J61" s="30">
        <v>3506.448373107723</v>
      </c>
      <c r="K61" s="30">
        <v>214.91805677494878</v>
      </c>
      <c r="L61" s="30">
        <v>45.727246122329525</v>
      </c>
      <c r="M61" s="30">
        <v>16.212387261553197</v>
      </c>
      <c r="N61" s="17">
        <v>36.200000000000003</v>
      </c>
      <c r="O61" s="17">
        <v>3.7413201372815066</v>
      </c>
      <c r="P61" s="17">
        <v>933.50393753159335</v>
      </c>
      <c r="Q61" s="17">
        <v>5.1370403996062475</v>
      </c>
      <c r="R61" s="17">
        <v>72.62</v>
      </c>
      <c r="S61" s="17">
        <v>6.9943480016148571</v>
      </c>
      <c r="T61" s="17">
        <v>1.3</v>
      </c>
      <c r="U61" s="17">
        <v>76.099999999999994</v>
      </c>
      <c r="V61" s="17">
        <v>97.6</v>
      </c>
      <c r="W61" s="17">
        <v>82.2</v>
      </c>
      <c r="X61" s="21">
        <v>2.6754180301700052</v>
      </c>
      <c r="Y61" s="22">
        <v>64.807978822465202</v>
      </c>
    </row>
    <row r="62" spans="1:25" ht="15" customHeight="1" x14ac:dyDescent="0.25">
      <c r="A62" s="50"/>
      <c r="B62" s="17">
        <v>2018</v>
      </c>
      <c r="C62" s="18" t="s">
        <v>24</v>
      </c>
      <c r="D62" s="17">
        <v>8</v>
      </c>
      <c r="E62" s="19">
        <v>2036777</v>
      </c>
      <c r="F62" s="20">
        <f t="shared" si="0"/>
        <v>2036.777</v>
      </c>
      <c r="G62" s="19">
        <v>163820</v>
      </c>
      <c r="H62" s="30">
        <v>70.699934258880575</v>
      </c>
      <c r="I62" s="30">
        <v>15.220124736286792</v>
      </c>
      <c r="J62" s="30">
        <v>2156.8389666615444</v>
      </c>
      <c r="K62" s="30">
        <v>275.43516055022224</v>
      </c>
      <c r="L62" s="30">
        <v>91.32074841772075</v>
      </c>
      <c r="M62" s="30">
        <v>217.50049219919512</v>
      </c>
      <c r="N62" s="17">
        <v>28.4</v>
      </c>
      <c r="O62" s="17">
        <v>0.49097176568667067</v>
      </c>
      <c r="P62" s="17">
        <v>893.6492802108429</v>
      </c>
      <c r="Q62" s="17">
        <v>8.0430994654790382</v>
      </c>
      <c r="R62" s="17">
        <v>79.39</v>
      </c>
      <c r="S62" s="17">
        <v>10.420431273340562</v>
      </c>
      <c r="T62" s="17">
        <v>0.53</v>
      </c>
      <c r="U62" s="17">
        <v>74.8</v>
      </c>
      <c r="V62" s="17">
        <v>97.4</v>
      </c>
      <c r="W62" s="17">
        <v>80.8</v>
      </c>
      <c r="X62" s="21">
        <v>0.80612654208094459</v>
      </c>
      <c r="Y62" s="22">
        <v>61.371470710833833</v>
      </c>
    </row>
    <row r="63" spans="1:25" ht="15" customHeight="1" x14ac:dyDescent="0.25">
      <c r="A63" s="50"/>
      <c r="B63" s="17">
        <v>2018</v>
      </c>
      <c r="C63" s="18" t="s">
        <v>25</v>
      </c>
      <c r="D63" s="17">
        <v>9</v>
      </c>
      <c r="E63" s="19">
        <v>7624625</v>
      </c>
      <c r="F63" s="20">
        <f t="shared" si="0"/>
        <v>7624.625</v>
      </c>
      <c r="G63" s="19">
        <v>1082099</v>
      </c>
      <c r="H63" s="30">
        <v>81.053166549174549</v>
      </c>
      <c r="I63" s="30">
        <v>15.738478941587291</v>
      </c>
      <c r="J63" s="30">
        <v>234.76564421201041</v>
      </c>
      <c r="K63" s="30">
        <v>111.48089250290998</v>
      </c>
      <c r="L63" s="30">
        <v>15.345016968047609</v>
      </c>
      <c r="M63" s="30">
        <v>19.541944685804221</v>
      </c>
      <c r="N63" s="17">
        <v>40.799999999999997</v>
      </c>
      <c r="O63" s="17">
        <v>1.5738478941587291</v>
      </c>
      <c r="P63" s="17">
        <v>934.06962309621781</v>
      </c>
      <c r="Q63" s="17">
        <v>14.192160270177222</v>
      </c>
      <c r="R63" s="17">
        <v>73.45</v>
      </c>
      <c r="S63" s="17">
        <v>14.181239125947332</v>
      </c>
      <c r="T63" s="17">
        <v>1.53</v>
      </c>
      <c r="U63" s="17">
        <v>82.2</v>
      </c>
      <c r="V63" s="17">
        <v>97.7</v>
      </c>
      <c r="W63" s="17">
        <v>87.2</v>
      </c>
      <c r="X63" s="21">
        <v>3.9859009459481616</v>
      </c>
      <c r="Y63" s="22">
        <v>97.198222863419517</v>
      </c>
    </row>
    <row r="64" spans="1:25" ht="15" customHeight="1" x14ac:dyDescent="0.25">
      <c r="A64" s="50"/>
      <c r="B64" s="17">
        <v>2018</v>
      </c>
      <c r="C64" s="18" t="s">
        <v>26</v>
      </c>
      <c r="D64" s="17">
        <v>10</v>
      </c>
      <c r="E64" s="19">
        <v>4989308</v>
      </c>
      <c r="F64" s="20">
        <f t="shared" si="0"/>
        <v>4989.308</v>
      </c>
      <c r="G64" s="19">
        <v>664921</v>
      </c>
      <c r="H64" s="30">
        <v>92.397582991468951</v>
      </c>
      <c r="I64" s="30">
        <v>20.644145440610199</v>
      </c>
      <c r="J64" s="30">
        <v>647.98565251934735</v>
      </c>
      <c r="K64" s="30">
        <v>119.0545863274025</v>
      </c>
      <c r="L64" s="30">
        <v>46.900291583522204</v>
      </c>
      <c r="M64" s="30">
        <v>23.650574388271878</v>
      </c>
      <c r="N64" s="17">
        <v>35.700000000000003</v>
      </c>
      <c r="O64" s="17">
        <v>1.8038573685970076</v>
      </c>
      <c r="P64" s="17">
        <v>958.25507264734915</v>
      </c>
      <c r="Q64" s="17">
        <v>13.326918282054345</v>
      </c>
      <c r="R64" s="17">
        <v>63.5</v>
      </c>
      <c r="S64" s="17">
        <v>13.792601929509868</v>
      </c>
      <c r="T64" s="17">
        <v>1.05</v>
      </c>
      <c r="U64" s="17">
        <v>79.900000000000006</v>
      </c>
      <c r="V64" s="17">
        <v>98.6</v>
      </c>
      <c r="W64" s="17">
        <v>86.7</v>
      </c>
      <c r="X64" s="21">
        <v>2.4369912621149066</v>
      </c>
      <c r="Y64" s="22">
        <v>74.539395042358578</v>
      </c>
    </row>
    <row r="65" spans="1:25" ht="15" customHeight="1" x14ac:dyDescent="0.25">
      <c r="A65" s="50"/>
      <c r="B65" s="17">
        <v>2018</v>
      </c>
      <c r="C65" s="18" t="s">
        <v>27</v>
      </c>
      <c r="D65" s="17">
        <v>11</v>
      </c>
      <c r="E65" s="19">
        <v>1067925</v>
      </c>
      <c r="F65" s="20">
        <f t="shared" si="0"/>
        <v>1067.925</v>
      </c>
      <c r="G65" s="19">
        <v>31647</v>
      </c>
      <c r="H65" s="30">
        <v>45.883371959641359</v>
      </c>
      <c r="I65" s="30">
        <v>10.300348807266428</v>
      </c>
      <c r="J65" s="30">
        <v>683.56860266404476</v>
      </c>
      <c r="K65" s="30">
        <v>450.40616148137741</v>
      </c>
      <c r="L65" s="30">
        <v>47.75616265187162</v>
      </c>
      <c r="M65" s="30">
        <v>49.62895334410188</v>
      </c>
      <c r="N65" s="17">
        <v>26.5</v>
      </c>
      <c r="O65" s="17">
        <v>0.93639534611512976</v>
      </c>
      <c r="P65" s="17">
        <v>1063.9486855350328</v>
      </c>
      <c r="Q65" s="17">
        <v>2.9634103518505515</v>
      </c>
      <c r="R65" s="17">
        <v>78.23</v>
      </c>
      <c r="S65" s="17">
        <v>3.857255313565993</v>
      </c>
      <c r="T65" s="17">
        <v>0.61</v>
      </c>
      <c r="U65" s="17">
        <v>72.099999999999994</v>
      </c>
      <c r="V65" s="17">
        <v>97.4</v>
      </c>
      <c r="W65" s="17">
        <v>78.400000000000006</v>
      </c>
      <c r="X65" s="21">
        <v>1.3365170775101247</v>
      </c>
      <c r="Y65" s="22">
        <v>49.535313809490376</v>
      </c>
    </row>
    <row r="66" spans="1:25" ht="15" customHeight="1" x14ac:dyDescent="0.25">
      <c r="A66" s="50"/>
      <c r="B66" s="17">
        <v>2018</v>
      </c>
      <c r="C66" s="18" t="s">
        <v>28</v>
      </c>
      <c r="D66" s="17">
        <v>12</v>
      </c>
      <c r="E66" s="19">
        <v>2700210</v>
      </c>
      <c r="F66" s="20">
        <f t="shared" si="0"/>
        <v>2700.21</v>
      </c>
      <c r="G66" s="19">
        <v>92558</v>
      </c>
      <c r="H66" s="30">
        <v>69.253872846926711</v>
      </c>
      <c r="I66" s="30">
        <v>16.295028905159228</v>
      </c>
      <c r="J66" s="30">
        <v>1563.5820917632332</v>
      </c>
      <c r="K66" s="30">
        <v>176.28258542854073</v>
      </c>
      <c r="L66" s="30">
        <v>32.219716244292108</v>
      </c>
      <c r="M66" s="30">
        <v>22.220493961580765</v>
      </c>
      <c r="N66" s="17">
        <v>36.9</v>
      </c>
      <c r="O66" s="17">
        <v>1.1110246980790381</v>
      </c>
      <c r="P66" s="17">
        <v>970.40915336214584</v>
      </c>
      <c r="Q66" s="17">
        <v>3.4278074668266543</v>
      </c>
      <c r="R66" s="17">
        <v>69.03</v>
      </c>
      <c r="S66" s="17">
        <v>4.25512360996232</v>
      </c>
      <c r="T66" s="17">
        <v>0.95</v>
      </c>
      <c r="U66" s="17">
        <v>74.3</v>
      </c>
      <c r="V66" s="17">
        <v>97.9</v>
      </c>
      <c r="W66" s="17">
        <v>82.1</v>
      </c>
      <c r="X66" s="21">
        <v>2.4182933919954372</v>
      </c>
      <c r="Y66" s="22">
        <v>72.068468748726957</v>
      </c>
    </row>
    <row r="67" spans="1:25" ht="15" customHeight="1" x14ac:dyDescent="0.25">
      <c r="A67" s="50"/>
      <c r="B67" s="17">
        <v>2018</v>
      </c>
      <c r="C67" s="18" t="s">
        <v>29</v>
      </c>
      <c r="D67" s="17">
        <v>13</v>
      </c>
      <c r="E67" s="19">
        <v>6618078</v>
      </c>
      <c r="F67" s="20">
        <f t="shared" si="0"/>
        <v>6618.0780000000004</v>
      </c>
      <c r="G67" s="19">
        <v>826456</v>
      </c>
      <c r="H67" s="30">
        <v>75.852838240951527</v>
      </c>
      <c r="I67" s="30">
        <v>11.785899168912788</v>
      </c>
      <c r="J67" s="30">
        <v>134.48013154272283</v>
      </c>
      <c r="K67" s="30">
        <v>80.688078925633704</v>
      </c>
      <c r="L67" s="30">
        <v>19.492064010124995</v>
      </c>
      <c r="M67" s="30">
        <v>14.807924596839143</v>
      </c>
      <c r="N67" s="17">
        <v>47.2</v>
      </c>
      <c r="O67" s="17">
        <v>2.1154177995484491</v>
      </c>
      <c r="P67" s="17">
        <v>782.68155799916519</v>
      </c>
      <c r="Q67" s="17">
        <v>12.487855235311521</v>
      </c>
      <c r="R67" s="17">
        <v>81.7</v>
      </c>
      <c r="S67" s="17">
        <v>14.353010936882329</v>
      </c>
      <c r="T67" s="17">
        <v>1.7</v>
      </c>
      <c r="U67" s="17">
        <v>86.5</v>
      </c>
      <c r="V67" s="17">
        <v>98.5</v>
      </c>
      <c r="W67" s="17">
        <v>91.4</v>
      </c>
      <c r="X67" s="21">
        <v>5.139860847817145</v>
      </c>
      <c r="Y67" s="22">
        <v>135.35651891682147</v>
      </c>
    </row>
    <row r="68" spans="1:25" ht="15" customHeight="1" x14ac:dyDescent="0.25">
      <c r="A68" s="50"/>
      <c r="B68" s="17">
        <v>2018</v>
      </c>
      <c r="C68" s="18" t="s">
        <v>30</v>
      </c>
      <c r="D68" s="17">
        <v>14</v>
      </c>
      <c r="E68" s="19">
        <v>1491312</v>
      </c>
      <c r="F68" s="20">
        <f t="shared" si="0"/>
        <v>1491.3119999999999</v>
      </c>
      <c r="G68" s="19">
        <v>202432</v>
      </c>
      <c r="H68" s="30">
        <v>79.124958425869309</v>
      </c>
      <c r="I68" s="30">
        <v>22.79871683457251</v>
      </c>
      <c r="J68" s="30">
        <v>48.279635649682966</v>
      </c>
      <c r="K68" s="30">
        <v>67.055049513448566</v>
      </c>
      <c r="L68" s="30">
        <v>23.469267329706998</v>
      </c>
      <c r="M68" s="30">
        <v>35.539176242127738</v>
      </c>
      <c r="N68" s="17">
        <v>31.2</v>
      </c>
      <c r="O68" s="17">
        <v>2.0116514854034571</v>
      </c>
      <c r="P68" s="17">
        <v>995.68547694915617</v>
      </c>
      <c r="Q68" s="17">
        <v>13.574087783106419</v>
      </c>
      <c r="R68" s="17">
        <v>70.69</v>
      </c>
      <c r="S68" s="17">
        <v>15.200132318888521</v>
      </c>
      <c r="T68" s="17">
        <v>0.97</v>
      </c>
      <c r="U68" s="17">
        <v>77.099999999999994</v>
      </c>
      <c r="V68" s="17">
        <v>98.4</v>
      </c>
      <c r="W68" s="17">
        <v>87.4</v>
      </c>
      <c r="X68" s="21">
        <v>2.7169364961859093</v>
      </c>
      <c r="Y68" s="22">
        <v>63.702297037776134</v>
      </c>
    </row>
    <row r="69" spans="1:25" ht="15" customHeight="1" x14ac:dyDescent="0.25">
      <c r="A69" s="50"/>
      <c r="B69" s="17">
        <v>2018</v>
      </c>
      <c r="C69" s="18" t="s">
        <v>31</v>
      </c>
      <c r="D69" s="17">
        <v>15</v>
      </c>
      <c r="E69" s="19">
        <v>652797</v>
      </c>
      <c r="F69" s="20">
        <f t="shared" ref="F69:F105" si="1">E69/1000</f>
        <v>652.79700000000003</v>
      </c>
      <c r="G69" s="19">
        <v>58782</v>
      </c>
      <c r="H69" s="30">
        <v>94.975926666329656</v>
      </c>
      <c r="I69" s="30">
        <v>19.914307204230411</v>
      </c>
      <c r="J69" s="30">
        <v>3232.2452462250899</v>
      </c>
      <c r="K69" s="30">
        <v>197.61120225736332</v>
      </c>
      <c r="L69" s="30">
        <v>19.914307204230411</v>
      </c>
      <c r="M69" s="30">
        <v>65.870400752454444</v>
      </c>
      <c r="N69" s="17">
        <v>45.4</v>
      </c>
      <c r="O69" s="17">
        <v>3.0637395698816019</v>
      </c>
      <c r="P69" s="17">
        <v>1105.2491050050783</v>
      </c>
      <c r="Q69" s="17">
        <v>9.0046369698390158</v>
      </c>
      <c r="R69" s="17">
        <v>80.209999999999994</v>
      </c>
      <c r="S69" s="17">
        <v>10.95505617977528</v>
      </c>
      <c r="T69" s="17">
        <v>1.72</v>
      </c>
      <c r="U69" s="17">
        <v>84.1</v>
      </c>
      <c r="V69" s="17">
        <v>99.3</v>
      </c>
      <c r="W69" s="17">
        <v>86.6</v>
      </c>
      <c r="X69" s="21">
        <v>4.7140228891983265</v>
      </c>
      <c r="Y69" s="22">
        <v>73.376562698664358</v>
      </c>
    </row>
    <row r="70" spans="1:25" ht="15" customHeight="1" x14ac:dyDescent="0.25">
      <c r="A70" s="50"/>
      <c r="B70" s="17">
        <v>2018</v>
      </c>
      <c r="C70" s="18" t="s">
        <v>32</v>
      </c>
      <c r="D70" s="17">
        <v>16</v>
      </c>
      <c r="E70" s="19">
        <v>2197306</v>
      </c>
      <c r="F70" s="20">
        <f t="shared" si="1"/>
        <v>2197.306</v>
      </c>
      <c r="G70" s="19">
        <v>151519</v>
      </c>
      <c r="H70" s="30">
        <v>87.379727721127594</v>
      </c>
      <c r="I70" s="30">
        <v>25.485753918662216</v>
      </c>
      <c r="J70" s="30">
        <v>23.210240175924515</v>
      </c>
      <c r="K70" s="30">
        <v>141.99205754683234</v>
      </c>
      <c r="L70" s="30">
        <v>28.67147315849499</v>
      </c>
      <c r="M70" s="30">
        <v>36.863322632350702</v>
      </c>
      <c r="N70" s="17">
        <v>49.6</v>
      </c>
      <c r="O70" s="17">
        <v>1.3653082456426187</v>
      </c>
      <c r="P70" s="17">
        <v>1345.4496096583725</v>
      </c>
      <c r="Q70" s="17">
        <v>6.8956713357174655</v>
      </c>
      <c r="R70" s="17">
        <v>72.239999999999995</v>
      </c>
      <c r="S70" s="17">
        <v>5.705996131528047</v>
      </c>
      <c r="T70" s="17">
        <v>2.02</v>
      </c>
      <c r="U70" s="17">
        <v>84.3</v>
      </c>
      <c r="V70" s="17">
        <v>98.6</v>
      </c>
      <c r="W70" s="17">
        <v>89</v>
      </c>
      <c r="X70" s="21">
        <v>6.0079934246754885</v>
      </c>
      <c r="Y70" s="22">
        <v>83.784416007602033</v>
      </c>
    </row>
    <row r="71" spans="1:25" ht="15" customHeight="1" x14ac:dyDescent="0.25">
      <c r="A71" s="50"/>
      <c r="B71" s="17">
        <v>2018</v>
      </c>
      <c r="C71" s="18" t="s">
        <v>33</v>
      </c>
      <c r="D71" s="17">
        <v>17</v>
      </c>
      <c r="E71" s="19">
        <v>315967</v>
      </c>
      <c r="F71" s="20">
        <f t="shared" si="1"/>
        <v>315.96699999999998</v>
      </c>
      <c r="G71" s="19">
        <v>35657</v>
      </c>
      <c r="H71" s="30">
        <v>132.92527384188855</v>
      </c>
      <c r="I71" s="30">
        <v>31.64887472425918</v>
      </c>
      <c r="J71" s="30">
        <v>1895.7675959831249</v>
      </c>
      <c r="K71" s="30">
        <v>196.2230232904069</v>
      </c>
      <c r="L71" s="30">
        <v>50.638199558814684</v>
      </c>
      <c r="M71" s="30">
        <v>15.82443736212959</v>
      </c>
      <c r="N71" s="17">
        <v>38.700000000000003</v>
      </c>
      <c r="O71" s="17">
        <v>6.3297749448518354</v>
      </c>
      <c r="P71" s="17">
        <v>956.15554788949476</v>
      </c>
      <c r="Q71" s="17">
        <v>11.285039260429096</v>
      </c>
      <c r="R71" s="17">
        <v>79.83</v>
      </c>
      <c r="S71" s="17">
        <v>13.184438040345819</v>
      </c>
      <c r="T71" s="17">
        <v>0.81</v>
      </c>
      <c r="U71" s="17">
        <v>76.3</v>
      </c>
      <c r="V71" s="17">
        <v>97.2</v>
      </c>
      <c r="W71" s="17">
        <v>82.2</v>
      </c>
      <c r="X71" s="21">
        <v>2.5879284862026735</v>
      </c>
      <c r="Y71" s="22">
        <v>69.311035646127607</v>
      </c>
    </row>
    <row r="72" spans="1:25" ht="15" customHeight="1" x14ac:dyDescent="0.25">
      <c r="A72" s="50">
        <v>2020</v>
      </c>
      <c r="B72" s="17">
        <v>2020</v>
      </c>
      <c r="C72" s="18" t="s">
        <v>17</v>
      </c>
      <c r="D72" s="17">
        <v>1</v>
      </c>
      <c r="E72" s="19">
        <v>8484804</v>
      </c>
      <c r="F72" s="20">
        <f t="shared" si="1"/>
        <v>8484.8040000000001</v>
      </c>
      <c r="G72" s="19">
        <v>702018</v>
      </c>
      <c r="H72" s="30">
        <v>75.546824652637824</v>
      </c>
      <c r="I72" s="30">
        <v>12.728638163002939</v>
      </c>
      <c r="J72" s="30">
        <v>556.52434634907297</v>
      </c>
      <c r="K72" s="30">
        <v>96.525506069438961</v>
      </c>
      <c r="L72" s="30">
        <v>19.800103809115683</v>
      </c>
      <c r="M72" s="30">
        <v>14.850077856836762</v>
      </c>
      <c r="N72" s="17">
        <v>32.5</v>
      </c>
      <c r="O72" s="17">
        <v>1.2964353684540031</v>
      </c>
      <c r="P72" s="17">
        <v>1070.0544290710782</v>
      </c>
      <c r="Q72" s="17">
        <v>8.2738269499212951</v>
      </c>
      <c r="R72" s="17">
        <v>67.37</v>
      </c>
      <c r="S72" s="17">
        <v>9.6367174829711324</v>
      </c>
      <c r="T72" s="17">
        <v>1.0900000000000001</v>
      </c>
      <c r="U72" s="17">
        <v>76.8</v>
      </c>
      <c r="V72" s="17">
        <v>99.3</v>
      </c>
      <c r="W72" s="17">
        <v>94.6</v>
      </c>
      <c r="X72" s="21">
        <v>1.7788743263839684</v>
      </c>
      <c r="Y72" s="22">
        <v>64.114621858088881</v>
      </c>
    </row>
    <row r="73" spans="1:25" ht="15" customHeight="1" x14ac:dyDescent="0.25">
      <c r="A73" s="50"/>
      <c r="B73" s="17">
        <v>2020</v>
      </c>
      <c r="C73" s="18" t="s">
        <v>18</v>
      </c>
      <c r="D73" s="17">
        <v>2</v>
      </c>
      <c r="E73" s="19">
        <v>1331938</v>
      </c>
      <c r="F73" s="20">
        <f t="shared" si="1"/>
        <v>1331.9380000000001</v>
      </c>
      <c r="G73" s="19">
        <v>162048</v>
      </c>
      <c r="H73" s="30">
        <v>65.318355659197351</v>
      </c>
      <c r="I73" s="30">
        <v>18.769642430803835</v>
      </c>
      <c r="J73" s="30">
        <v>2229.0827350822633</v>
      </c>
      <c r="K73" s="30">
        <v>233.49435183919971</v>
      </c>
      <c r="L73" s="30">
        <v>60.062855778572271</v>
      </c>
      <c r="M73" s="30">
        <v>24.025142311428908</v>
      </c>
      <c r="N73" s="17">
        <v>39.700000000000003</v>
      </c>
      <c r="O73" s="17">
        <v>1.5015713944643068</v>
      </c>
      <c r="P73" s="17">
        <v>1047.2279490486794</v>
      </c>
      <c r="Q73" s="17">
        <v>12.1663320665076</v>
      </c>
      <c r="R73" s="17">
        <v>78.88</v>
      </c>
      <c r="S73" s="17">
        <v>14.610103854955113</v>
      </c>
      <c r="T73" s="17">
        <v>0.96</v>
      </c>
      <c r="U73" s="17">
        <v>85</v>
      </c>
      <c r="V73" s="17">
        <v>99.7</v>
      </c>
      <c r="W73" s="17">
        <v>96</v>
      </c>
      <c r="X73" s="21">
        <v>2.9805441394419256</v>
      </c>
      <c r="Y73" s="22">
        <v>69.297519854527764</v>
      </c>
    </row>
    <row r="74" spans="1:25" ht="15" customHeight="1" x14ac:dyDescent="0.25">
      <c r="A74" s="50"/>
      <c r="B74" s="17">
        <v>2020</v>
      </c>
      <c r="C74" s="18" t="s">
        <v>19</v>
      </c>
      <c r="D74" s="17">
        <v>3</v>
      </c>
      <c r="E74" s="19">
        <v>1012117</v>
      </c>
      <c r="F74" s="20">
        <f t="shared" si="1"/>
        <v>1012.117</v>
      </c>
      <c r="G74" s="19">
        <v>45321</v>
      </c>
      <c r="H74" s="30">
        <v>66.197880284591605</v>
      </c>
      <c r="I74" s="30">
        <v>9.8802806394912839</v>
      </c>
      <c r="J74" s="30">
        <v>736.08090764210067</v>
      </c>
      <c r="K74" s="30">
        <v>128.44364831338669</v>
      </c>
      <c r="L74" s="30">
        <v>54.341543517202069</v>
      </c>
      <c r="M74" s="30">
        <v>6.9161964476438991</v>
      </c>
      <c r="N74" s="17">
        <v>44.2</v>
      </c>
      <c r="O74" s="17">
        <v>0.98802806394912845</v>
      </c>
      <c r="P74" s="17">
        <v>946.26065958777497</v>
      </c>
      <c r="Q74" s="17">
        <v>4.4778419886238447</v>
      </c>
      <c r="R74" s="17">
        <v>70.540000000000006</v>
      </c>
      <c r="S74" s="17">
        <v>4.782947751494671</v>
      </c>
      <c r="T74" s="17">
        <v>0.91</v>
      </c>
      <c r="U74" s="17">
        <v>79.2</v>
      </c>
      <c r="V74" s="17">
        <v>99</v>
      </c>
      <c r="W74" s="17">
        <v>93.2</v>
      </c>
      <c r="X74" s="21">
        <v>2.3050694731933166</v>
      </c>
      <c r="Y74" s="22">
        <v>77.362597407216754</v>
      </c>
    </row>
    <row r="75" spans="1:25" ht="15" customHeight="1" x14ac:dyDescent="0.25">
      <c r="A75" s="50"/>
      <c r="B75" s="17">
        <v>2020</v>
      </c>
      <c r="C75" s="18" t="s">
        <v>20</v>
      </c>
      <c r="D75" s="17">
        <v>4</v>
      </c>
      <c r="E75" s="19">
        <v>1183415</v>
      </c>
      <c r="F75" s="20">
        <f t="shared" si="1"/>
        <v>1183.415</v>
      </c>
      <c r="G75" s="19">
        <v>220035</v>
      </c>
      <c r="H75" s="30">
        <v>63.375907859880087</v>
      </c>
      <c r="I75" s="30">
        <v>14.36520578157282</v>
      </c>
      <c r="J75" s="30">
        <v>117.45668256697776</v>
      </c>
      <c r="K75" s="30">
        <v>109.85157362379215</v>
      </c>
      <c r="L75" s="30">
        <v>49.855714183105668</v>
      </c>
      <c r="M75" s="30">
        <v>6.7600968383872093</v>
      </c>
      <c r="N75" s="17">
        <v>34.799999999999997</v>
      </c>
      <c r="O75" s="17">
        <v>0.84501210479840116</v>
      </c>
      <c r="P75" s="17">
        <v>931.52283856466249</v>
      </c>
      <c r="Q75" s="17">
        <v>18.593223847931622</v>
      </c>
      <c r="R75" s="17">
        <v>67.400000000000006</v>
      </c>
      <c r="S75" s="17">
        <v>20.847651775486831</v>
      </c>
      <c r="T75" s="17">
        <v>0.53</v>
      </c>
      <c r="U75" s="17">
        <v>85.2</v>
      </c>
      <c r="V75" s="17">
        <v>98.9</v>
      </c>
      <c r="W75" s="17">
        <v>95.6</v>
      </c>
      <c r="X75" s="21">
        <v>1.6767575195514677</v>
      </c>
      <c r="Y75" s="22">
        <v>102.33096589108639</v>
      </c>
    </row>
    <row r="76" spans="1:25" ht="15" customHeight="1" x14ac:dyDescent="0.25">
      <c r="A76" s="50"/>
      <c r="B76" s="17">
        <v>2020</v>
      </c>
      <c r="C76" s="18" t="s">
        <v>21</v>
      </c>
      <c r="D76" s="17">
        <v>5</v>
      </c>
      <c r="E76" s="19">
        <v>2178924</v>
      </c>
      <c r="F76" s="20">
        <f t="shared" si="1"/>
        <v>2178.924</v>
      </c>
      <c r="G76" s="19">
        <v>292542</v>
      </c>
      <c r="H76" s="30">
        <v>65.628723167948962</v>
      </c>
      <c r="I76" s="30">
        <v>8.7199002810561552</v>
      </c>
      <c r="J76" s="30">
        <v>130.33956209578673</v>
      </c>
      <c r="K76" s="30">
        <v>67.005549528115722</v>
      </c>
      <c r="L76" s="30">
        <v>20.652395402501419</v>
      </c>
      <c r="M76" s="30">
        <v>51.860459566281342</v>
      </c>
      <c r="N76" s="17">
        <v>34.4</v>
      </c>
      <c r="O76" s="17">
        <v>2.2947106002779356</v>
      </c>
      <c r="P76" s="17">
        <v>971.59790795823994</v>
      </c>
      <c r="Q76" s="17">
        <v>13.425984568530156</v>
      </c>
      <c r="R76" s="17">
        <v>64.87</v>
      </c>
      <c r="S76" s="17">
        <v>17.476432197244378</v>
      </c>
      <c r="T76" s="17">
        <v>0.56000000000000005</v>
      </c>
      <c r="U76" s="17">
        <v>80.5</v>
      </c>
      <c r="V76" s="17">
        <v>99.5</v>
      </c>
      <c r="W76" s="17">
        <v>95.7</v>
      </c>
      <c r="X76" s="21">
        <v>1.2247329415803396</v>
      </c>
      <c r="Y76" s="22">
        <v>67.005549528115708</v>
      </c>
    </row>
    <row r="77" spans="1:25" ht="15" customHeight="1" x14ac:dyDescent="0.25">
      <c r="A77" s="50"/>
      <c r="B77" s="17">
        <v>2020</v>
      </c>
      <c r="C77" s="18" t="s">
        <v>22</v>
      </c>
      <c r="D77" s="17">
        <v>6</v>
      </c>
      <c r="E77" s="19">
        <v>584708</v>
      </c>
      <c r="F77" s="20">
        <f t="shared" si="1"/>
        <v>584.70799999999997</v>
      </c>
      <c r="G77" s="19">
        <v>35896</v>
      </c>
      <c r="H77" s="30">
        <v>59.858938136642564</v>
      </c>
      <c r="I77" s="30">
        <v>20.523064503991737</v>
      </c>
      <c r="J77" s="30">
        <v>1749.5912489652956</v>
      </c>
      <c r="K77" s="30">
        <v>133.39991927594627</v>
      </c>
      <c r="L77" s="30">
        <v>22.23331987932438</v>
      </c>
      <c r="M77" s="30">
        <v>1.7102553753326446</v>
      </c>
      <c r="N77" s="17">
        <v>42.5</v>
      </c>
      <c r="O77" s="17">
        <v>3.4205107506652892</v>
      </c>
      <c r="P77" s="17">
        <v>1125.9726222319516</v>
      </c>
      <c r="Q77" s="17">
        <v>6.1391326952940615</v>
      </c>
      <c r="R77" s="17">
        <v>63.88</v>
      </c>
      <c r="S77" s="17">
        <v>6.868942267172355</v>
      </c>
      <c r="T77" s="17">
        <v>0.93</v>
      </c>
      <c r="U77" s="17">
        <v>82.1</v>
      </c>
      <c r="V77" s="17">
        <v>99.1</v>
      </c>
      <c r="W77" s="17">
        <v>93.9</v>
      </c>
      <c r="X77" s="21">
        <v>2.2320542903466345</v>
      </c>
      <c r="Y77" s="22">
        <v>68.23918947577252</v>
      </c>
    </row>
    <row r="78" spans="1:25" ht="15" customHeight="1" x14ac:dyDescent="0.25">
      <c r="A78" s="50"/>
      <c r="B78" s="17">
        <v>2020</v>
      </c>
      <c r="C78" s="18" t="s">
        <v>23</v>
      </c>
      <c r="D78" s="17">
        <v>7</v>
      </c>
      <c r="E78" s="19">
        <v>2385223</v>
      </c>
      <c r="F78" s="20">
        <f t="shared" si="1"/>
        <v>2385.223</v>
      </c>
      <c r="G78" s="19">
        <v>141157</v>
      </c>
      <c r="H78" s="30">
        <v>87.203586415190529</v>
      </c>
      <c r="I78" s="30">
        <v>19.704656545740168</v>
      </c>
      <c r="J78" s="30">
        <v>3536.3569779429431</v>
      </c>
      <c r="K78" s="30">
        <v>205.43152568963154</v>
      </c>
      <c r="L78" s="30">
        <v>50.729009404990649</v>
      </c>
      <c r="M78" s="30">
        <v>16.350672452848226</v>
      </c>
      <c r="N78" s="17">
        <v>39</v>
      </c>
      <c r="O78" s="17">
        <v>3.7732321045034367</v>
      </c>
      <c r="P78" s="17">
        <v>1033.0030357748522</v>
      </c>
      <c r="Q78" s="17">
        <v>5.9179791575043508</v>
      </c>
      <c r="R78" s="17">
        <v>76.52</v>
      </c>
      <c r="S78" s="17">
        <v>7.5875486381322954</v>
      </c>
      <c r="T78" s="17">
        <v>1.38</v>
      </c>
      <c r="U78" s="17">
        <v>79.400000000000006</v>
      </c>
      <c r="V78" s="17">
        <v>99.4</v>
      </c>
      <c r="W78" s="17">
        <v>93.9</v>
      </c>
      <c r="X78" s="21">
        <v>2.8799403661628284</v>
      </c>
      <c r="Y78" s="22">
        <v>66.073486629971285</v>
      </c>
    </row>
    <row r="79" spans="1:25" ht="15" customHeight="1" x14ac:dyDescent="0.25">
      <c r="A79" s="50"/>
      <c r="B79" s="17">
        <v>2020</v>
      </c>
      <c r="C79" s="18" t="s">
        <v>24</v>
      </c>
      <c r="D79" s="17">
        <v>8</v>
      </c>
      <c r="E79" s="19">
        <v>2052505</v>
      </c>
      <c r="F79" s="20">
        <f t="shared" si="1"/>
        <v>2052.5050000000001</v>
      </c>
      <c r="G79" s="19">
        <v>186954</v>
      </c>
      <c r="H79" s="30">
        <v>67.234915383884569</v>
      </c>
      <c r="I79" s="30">
        <v>15.103495484785665</v>
      </c>
      <c r="J79" s="30">
        <v>2140.3114730536586</v>
      </c>
      <c r="K79" s="30">
        <v>249.4512802648471</v>
      </c>
      <c r="L79" s="30">
        <v>95.493068226386782</v>
      </c>
      <c r="M79" s="30">
        <v>215.83382257290481</v>
      </c>
      <c r="N79" s="17">
        <v>30.8</v>
      </c>
      <c r="O79" s="17">
        <v>0.48720953176727949</v>
      </c>
      <c r="P79" s="17">
        <v>998.66363297531552</v>
      </c>
      <c r="Q79" s="17">
        <v>9.1085770802019983</v>
      </c>
      <c r="R79" s="17">
        <v>74</v>
      </c>
      <c r="S79" s="17">
        <v>10.48789390436793</v>
      </c>
      <c r="T79" s="17">
        <v>0.66</v>
      </c>
      <c r="U79" s="17">
        <v>77.2</v>
      </c>
      <c r="V79" s="17">
        <v>99.7</v>
      </c>
      <c r="W79" s="17">
        <v>93.2</v>
      </c>
      <c r="X79" s="21">
        <v>0.88258006679642675</v>
      </c>
      <c r="Y79" s="22">
        <v>57.929213327129531</v>
      </c>
    </row>
    <row r="80" spans="1:25" ht="15" customHeight="1" x14ac:dyDescent="0.25">
      <c r="A80" s="50"/>
      <c r="B80" s="17">
        <v>2020</v>
      </c>
      <c r="C80" s="18" t="s">
        <v>25</v>
      </c>
      <c r="D80" s="17">
        <v>9</v>
      </c>
      <c r="E80" s="19">
        <v>7749896</v>
      </c>
      <c r="F80" s="20">
        <f t="shared" si="1"/>
        <v>7749.8959999999997</v>
      </c>
      <c r="G80" s="19">
        <v>1260619</v>
      </c>
      <c r="H80" s="30">
        <v>84.517263199402933</v>
      </c>
      <c r="I80" s="30">
        <v>16.516350671028359</v>
      </c>
      <c r="J80" s="30">
        <v>230.97084141516223</v>
      </c>
      <c r="K80" s="30">
        <v>96.775492213056793</v>
      </c>
      <c r="L80" s="30">
        <v>15.22601077485427</v>
      </c>
      <c r="M80" s="30">
        <v>19.226064452993949</v>
      </c>
      <c r="N80" s="17">
        <v>42.3</v>
      </c>
      <c r="O80" s="17">
        <v>1.5484078754089088</v>
      </c>
      <c r="P80" s="17">
        <v>1021.1327481039746</v>
      </c>
      <c r="Q80" s="17">
        <v>16.26626989575086</v>
      </c>
      <c r="R80" s="17">
        <v>72.59</v>
      </c>
      <c r="S80" s="17">
        <v>14.647069388732564</v>
      </c>
      <c r="T80" s="17">
        <v>1.7</v>
      </c>
      <c r="U80" s="17">
        <v>86.4</v>
      </c>
      <c r="V80" s="17">
        <v>99.6</v>
      </c>
      <c r="W80" s="17">
        <v>96.6</v>
      </c>
      <c r="X80" s="21">
        <v>3.8916006098662486</v>
      </c>
      <c r="Y80" s="22">
        <v>97.859377725843032</v>
      </c>
    </row>
    <row r="81" spans="1:25" ht="15" customHeight="1" x14ac:dyDescent="0.25">
      <c r="A81" s="50"/>
      <c r="B81" s="17">
        <v>2020</v>
      </c>
      <c r="C81" s="18" t="s">
        <v>26</v>
      </c>
      <c r="D81" s="17">
        <v>10</v>
      </c>
      <c r="E81" s="19">
        <v>5067911</v>
      </c>
      <c r="F81" s="20">
        <f t="shared" si="1"/>
        <v>5067.9110000000001</v>
      </c>
      <c r="G81" s="19">
        <v>752131</v>
      </c>
      <c r="H81" s="30">
        <v>93.726981393319662</v>
      </c>
      <c r="I81" s="30">
        <v>21.113235808600429</v>
      </c>
      <c r="J81" s="30">
        <v>637.93543335705783</v>
      </c>
      <c r="K81" s="30">
        <v>87.412742646822338</v>
      </c>
      <c r="L81" s="30">
        <v>49.132670246182307</v>
      </c>
      <c r="M81" s="30">
        <v>23.283755377708886</v>
      </c>
      <c r="N81" s="17">
        <v>38</v>
      </c>
      <c r="O81" s="17">
        <v>1.7758796474523726</v>
      </c>
      <c r="P81" s="17">
        <v>1043.4012357359866</v>
      </c>
      <c r="Q81" s="17">
        <v>14.84104594575556</v>
      </c>
      <c r="R81" s="17">
        <v>66.08</v>
      </c>
      <c r="S81" s="17">
        <v>14.995820836815968</v>
      </c>
      <c r="T81" s="17">
        <v>1.18</v>
      </c>
      <c r="U81" s="17">
        <v>81.099999999999994</v>
      </c>
      <c r="V81" s="17">
        <v>99.9</v>
      </c>
      <c r="W81" s="17">
        <v>95.7</v>
      </c>
      <c r="X81" s="21">
        <v>2.5741967449704619</v>
      </c>
      <c r="Y81" s="22">
        <v>73.738469361439059</v>
      </c>
    </row>
    <row r="82" spans="1:25" ht="15" customHeight="1" x14ac:dyDescent="0.25">
      <c r="A82" s="50"/>
      <c r="B82" s="17">
        <v>2020</v>
      </c>
      <c r="C82" s="18" t="s">
        <v>27</v>
      </c>
      <c r="D82" s="17">
        <v>11</v>
      </c>
      <c r="E82" s="19">
        <v>1061636</v>
      </c>
      <c r="F82" s="20">
        <f t="shared" si="1"/>
        <v>1061.636</v>
      </c>
      <c r="G82" s="19">
        <v>34667</v>
      </c>
      <c r="H82" s="30">
        <v>52.74877641677562</v>
      </c>
      <c r="I82" s="30">
        <v>11.303309232166203</v>
      </c>
      <c r="J82" s="30">
        <v>687.61797829011073</v>
      </c>
      <c r="K82" s="30">
        <v>407.8610747939972</v>
      </c>
      <c r="L82" s="30">
        <v>48.039064236706366</v>
      </c>
      <c r="M82" s="30">
        <v>49.922949108734066</v>
      </c>
      <c r="N82" s="17">
        <v>26.7</v>
      </c>
      <c r="O82" s="17">
        <v>0.9419424360138503</v>
      </c>
      <c r="P82" s="17">
        <v>1119.9768093772254</v>
      </c>
      <c r="Q82" s="17">
        <v>3.2654318429292153</v>
      </c>
      <c r="R82" s="17">
        <v>71.489999999999995</v>
      </c>
      <c r="S82" s="17">
        <v>3.2608695652173911</v>
      </c>
      <c r="T82" s="17">
        <v>0.67</v>
      </c>
      <c r="U82" s="17">
        <v>76.400000000000006</v>
      </c>
      <c r="V82" s="17">
        <v>99.3</v>
      </c>
      <c r="W82" s="17">
        <v>94.2</v>
      </c>
      <c r="X82" s="21">
        <v>1.7553097295118101</v>
      </c>
      <c r="Y82" s="22">
        <v>45.024848441462048</v>
      </c>
    </row>
    <row r="83" spans="1:25" ht="15" customHeight="1" x14ac:dyDescent="0.25">
      <c r="A83" s="50"/>
      <c r="B83" s="17">
        <v>2020</v>
      </c>
      <c r="C83" s="18" t="s">
        <v>28</v>
      </c>
      <c r="D83" s="17">
        <v>12</v>
      </c>
      <c r="E83" s="19">
        <v>2698177</v>
      </c>
      <c r="F83" s="20">
        <f t="shared" si="1"/>
        <v>2698.1770000000001</v>
      </c>
      <c r="G83" s="19">
        <v>112638</v>
      </c>
      <c r="H83" s="30">
        <v>64.858606384977719</v>
      </c>
      <c r="I83" s="30">
        <v>13.712962492823859</v>
      </c>
      <c r="J83" s="30">
        <v>1564.7602066135767</v>
      </c>
      <c r="K83" s="30">
        <v>146.39514012609254</v>
      </c>
      <c r="L83" s="30">
        <v>31.502751672703461</v>
      </c>
      <c r="M83" s="30">
        <v>22.237236474849503</v>
      </c>
      <c r="N83" s="17">
        <v>40.299999999999997</v>
      </c>
      <c r="O83" s="17">
        <v>1.1118618237424751</v>
      </c>
      <c r="P83" s="17">
        <v>1076.2540782165142</v>
      </c>
      <c r="Q83" s="17">
        <v>4.1745964034234966</v>
      </c>
      <c r="R83" s="17">
        <v>68.180000000000007</v>
      </c>
      <c r="S83" s="17">
        <v>4.7090387639929681</v>
      </c>
      <c r="T83" s="17">
        <v>1.0900000000000001</v>
      </c>
      <c r="U83" s="17">
        <v>72.099999999999994</v>
      </c>
      <c r="V83" s="17">
        <v>99.4</v>
      </c>
      <c r="W83" s="17">
        <v>92</v>
      </c>
      <c r="X83" s="21">
        <v>2.5645463585228101</v>
      </c>
      <c r="Y83" s="22">
        <v>72.048646178512371</v>
      </c>
    </row>
    <row r="84" spans="1:25" ht="15" customHeight="1" x14ac:dyDescent="0.25">
      <c r="A84" s="50"/>
      <c r="B84" s="17">
        <v>2020</v>
      </c>
      <c r="C84" s="18" t="s">
        <v>29</v>
      </c>
      <c r="D84" s="17">
        <v>13</v>
      </c>
      <c r="E84" s="19">
        <v>6726640</v>
      </c>
      <c r="F84" s="20">
        <f t="shared" si="1"/>
        <v>6726.64</v>
      </c>
      <c r="G84" s="19">
        <v>955714</v>
      </c>
      <c r="H84" s="30">
        <v>77.601893367268062</v>
      </c>
      <c r="I84" s="30">
        <v>11.893010477742232</v>
      </c>
      <c r="J84" s="30">
        <v>132.30974156488233</v>
      </c>
      <c r="K84" s="30">
        <v>75.223291271719617</v>
      </c>
      <c r="L84" s="30">
        <v>19.474804657302904</v>
      </c>
      <c r="M84" s="30">
        <v>14.568937835234234</v>
      </c>
      <c r="N84" s="17">
        <v>50.2</v>
      </c>
      <c r="O84" s="17">
        <v>2.2299394645766686</v>
      </c>
      <c r="P84" s="17">
        <v>846.39842477076218</v>
      </c>
      <c r="Q84" s="17">
        <v>14.207895769656172</v>
      </c>
      <c r="R84" s="17">
        <v>76.790000000000006</v>
      </c>
      <c r="S84" s="17">
        <v>14.48084759576202</v>
      </c>
      <c r="T84" s="17">
        <v>1.94</v>
      </c>
      <c r="U84" s="17">
        <v>86.7</v>
      </c>
      <c r="V84" s="17">
        <v>99.6</v>
      </c>
      <c r="W84" s="17">
        <v>97.1</v>
      </c>
      <c r="X84" s="21">
        <v>5.3088317495807713</v>
      </c>
      <c r="Y84" s="22">
        <v>136.65069038925822</v>
      </c>
    </row>
    <row r="85" spans="1:25" ht="15" customHeight="1" x14ac:dyDescent="0.25">
      <c r="A85" s="50"/>
      <c r="B85" s="17">
        <v>2020</v>
      </c>
      <c r="C85" s="18" t="s">
        <v>30</v>
      </c>
      <c r="D85" s="17">
        <v>14</v>
      </c>
      <c r="E85" s="19">
        <v>1518279</v>
      </c>
      <c r="F85" s="20">
        <f t="shared" si="1"/>
        <v>1518.279</v>
      </c>
      <c r="G85" s="19">
        <v>222217</v>
      </c>
      <c r="H85" s="30">
        <v>82.330059231537817</v>
      </c>
      <c r="I85" s="30">
        <v>23.052416584830588</v>
      </c>
      <c r="J85" s="30">
        <v>47.42211411736578</v>
      </c>
      <c r="K85" s="30">
        <v>63.229485489821045</v>
      </c>
      <c r="L85" s="30">
        <v>22.393776110978287</v>
      </c>
      <c r="M85" s="30">
        <v>34.907945114172037</v>
      </c>
      <c r="N85" s="17">
        <v>32.799999999999997</v>
      </c>
      <c r="O85" s="17">
        <v>1.9759214215569076</v>
      </c>
      <c r="P85" s="17">
        <v>1109.4763215456449</v>
      </c>
      <c r="Q85" s="17">
        <v>14.63611101780371</v>
      </c>
      <c r="R85" s="17">
        <v>61.49</v>
      </c>
      <c r="S85" s="17">
        <v>13.711121967106335</v>
      </c>
      <c r="T85" s="17">
        <v>1.1499999999999999</v>
      </c>
      <c r="U85" s="17">
        <v>79.5</v>
      </c>
      <c r="V85" s="17">
        <v>98.3</v>
      </c>
      <c r="W85" s="17">
        <v>94.4</v>
      </c>
      <c r="X85" s="21">
        <v>2.8278070104374753</v>
      </c>
      <c r="Y85" s="22">
        <v>64.28331024798473</v>
      </c>
    </row>
    <row r="86" spans="1:25" ht="15" customHeight="1" x14ac:dyDescent="0.25">
      <c r="A86" s="50"/>
      <c r="B86" s="17">
        <v>2020</v>
      </c>
      <c r="C86" s="18" t="s">
        <v>31</v>
      </c>
      <c r="D86" s="17">
        <v>15</v>
      </c>
      <c r="E86" s="19">
        <v>662032</v>
      </c>
      <c r="F86" s="20">
        <f t="shared" si="1"/>
        <v>662.03200000000004</v>
      </c>
      <c r="G86" s="19">
        <v>70666</v>
      </c>
      <c r="H86" s="30">
        <v>93.651062184305303</v>
      </c>
      <c r="I86" s="30">
        <v>19.636513038644658</v>
      </c>
      <c r="J86" s="30">
        <v>3187.1571162723253</v>
      </c>
      <c r="K86" s="30">
        <v>225.06464944292725</v>
      </c>
      <c r="L86" s="30">
        <v>19.636513038644658</v>
      </c>
      <c r="M86" s="30">
        <v>64.951543127824635</v>
      </c>
      <c r="N86" s="17">
        <v>48.4</v>
      </c>
      <c r="O86" s="17">
        <v>3.021002005945332</v>
      </c>
      <c r="P86" s="17">
        <v>1256.8387932909586</v>
      </c>
      <c r="Q86" s="17">
        <v>10.674106387606642</v>
      </c>
      <c r="R86" s="17">
        <v>70.53</v>
      </c>
      <c r="S86" s="17">
        <v>9.4109195402298855</v>
      </c>
      <c r="T86" s="17">
        <v>1.93</v>
      </c>
      <c r="U86" s="17">
        <v>86.3</v>
      </c>
      <c r="V86" s="17">
        <v>99.3</v>
      </c>
      <c r="W86" s="17">
        <v>96.5</v>
      </c>
      <c r="X86" s="21">
        <v>4.3173139666964735</v>
      </c>
      <c r="Y86" s="22">
        <v>67.821495033472701</v>
      </c>
    </row>
    <row r="87" spans="1:25" ht="15" customHeight="1" x14ac:dyDescent="0.25">
      <c r="A87" s="50"/>
      <c r="B87" s="17">
        <v>2020</v>
      </c>
      <c r="C87" s="18" t="s">
        <v>32</v>
      </c>
      <c r="D87" s="17">
        <v>16</v>
      </c>
      <c r="E87" s="19">
        <v>2212628</v>
      </c>
      <c r="F87" s="20">
        <f t="shared" si="1"/>
        <v>2212.6280000000002</v>
      </c>
      <c r="G87" s="19">
        <v>180252</v>
      </c>
      <c r="H87" s="30">
        <v>85.418787071301637</v>
      </c>
      <c r="I87" s="30">
        <v>26.665124006385167</v>
      </c>
      <c r="J87" s="30">
        <v>23.049513971621078</v>
      </c>
      <c r="K87" s="30">
        <v>130.16196125150725</v>
      </c>
      <c r="L87" s="30">
        <v>28.472929023767211</v>
      </c>
      <c r="M87" s="30">
        <v>36.608051601986418</v>
      </c>
      <c r="N87" s="17">
        <v>53.4</v>
      </c>
      <c r="O87" s="17">
        <v>1.3558537630365339</v>
      </c>
      <c r="P87" s="17">
        <v>1435.0885914848768</v>
      </c>
      <c r="Q87" s="17">
        <v>8.1465117498287114</v>
      </c>
      <c r="R87" s="17">
        <v>70.75</v>
      </c>
      <c r="S87" s="17">
        <v>7.2492120421693302</v>
      </c>
      <c r="T87" s="17">
        <v>2.2000000000000002</v>
      </c>
      <c r="U87" s="17">
        <v>84.6</v>
      </c>
      <c r="V87" s="17">
        <v>99.7</v>
      </c>
      <c r="W87" s="17">
        <v>95.5</v>
      </c>
      <c r="X87" s="21">
        <v>6.1588753283425852</v>
      </c>
      <c r="Y87" s="22">
        <v>93.011568144306224</v>
      </c>
    </row>
    <row r="88" spans="1:25" ht="15" customHeight="1" x14ac:dyDescent="0.25">
      <c r="A88" s="50"/>
      <c r="B88" s="17">
        <v>2020</v>
      </c>
      <c r="C88" s="18" t="s">
        <v>33</v>
      </c>
      <c r="D88" s="17">
        <v>17</v>
      </c>
      <c r="E88" s="19">
        <v>319444</v>
      </c>
      <c r="F88" s="20">
        <f t="shared" si="1"/>
        <v>319.44400000000002</v>
      </c>
      <c r="G88" s="19">
        <v>40210</v>
      </c>
      <c r="H88" s="30">
        <v>125.21756552009116</v>
      </c>
      <c r="I88" s="30">
        <v>25.043513104018231</v>
      </c>
      <c r="J88" s="30">
        <v>1875.133043663365</v>
      </c>
      <c r="K88" s="30">
        <v>159.65239603811622</v>
      </c>
      <c r="L88" s="30">
        <v>50.087026208036463</v>
      </c>
      <c r="M88" s="30">
        <v>15.652195690011395</v>
      </c>
      <c r="N88" s="17">
        <v>38.5</v>
      </c>
      <c r="O88" s="17">
        <v>6.2608782760045578</v>
      </c>
      <c r="P88" s="17">
        <v>1058.4496813212957</v>
      </c>
      <c r="Q88" s="17">
        <v>12.587495773907165</v>
      </c>
      <c r="R88" s="17">
        <v>82.69</v>
      </c>
      <c r="S88" s="17">
        <v>15.035460992907801</v>
      </c>
      <c r="T88" s="17">
        <v>0.79</v>
      </c>
      <c r="U88" s="17">
        <v>77.7</v>
      </c>
      <c r="V88" s="17">
        <v>99.4</v>
      </c>
      <c r="W88" s="17">
        <v>93.6</v>
      </c>
      <c r="X88" s="21">
        <v>2.4595860307283908</v>
      </c>
      <c r="Y88" s="22">
        <v>62.608782760045578</v>
      </c>
    </row>
    <row r="89" spans="1:25" ht="15" customHeight="1" x14ac:dyDescent="0.25">
      <c r="A89" s="50">
        <v>2022</v>
      </c>
      <c r="B89" s="17">
        <v>2022</v>
      </c>
      <c r="C89" s="18" t="s">
        <v>17</v>
      </c>
      <c r="D89" s="17">
        <v>1</v>
      </c>
      <c r="E89" s="19">
        <v>8584147</v>
      </c>
      <c r="F89" s="20">
        <f t="shared" si="1"/>
        <v>8584.1470000000008</v>
      </c>
      <c r="G89" s="19">
        <v>741378</v>
      </c>
      <c r="H89" s="30">
        <v>75.13850822918107</v>
      </c>
      <c r="I89" s="30">
        <v>12.581331610467528</v>
      </c>
      <c r="J89" s="30">
        <v>550.08377652433023</v>
      </c>
      <c r="K89" s="30">
        <v>97.039344736291213</v>
      </c>
      <c r="L89" s="30">
        <v>20.153429338989653</v>
      </c>
      <c r="M89" s="30">
        <v>14.678220212212116</v>
      </c>
      <c r="N89" s="17">
        <v>35</v>
      </c>
      <c r="O89" s="17">
        <v>1.2814319232883593</v>
      </c>
      <c r="P89" s="17">
        <v>1170.7606591546019</v>
      </c>
      <c r="Q89" s="17">
        <v>8.6365948765788847</v>
      </c>
      <c r="R89" s="17">
        <v>63</v>
      </c>
      <c r="S89" s="17">
        <v>10.539065374708697</v>
      </c>
      <c r="T89" s="17">
        <v>1.04</v>
      </c>
      <c r="U89" s="17">
        <v>78.400000000000006</v>
      </c>
      <c r="V89" s="17">
        <v>99.3</v>
      </c>
      <c r="W89" s="17">
        <v>94.5</v>
      </c>
      <c r="X89" s="21">
        <v>1.8106283594630892</v>
      </c>
      <c r="Y89" s="22">
        <v>70.047728679390033</v>
      </c>
    </row>
    <row r="90" spans="1:25" ht="15" customHeight="1" x14ac:dyDescent="0.25">
      <c r="A90" s="50"/>
      <c r="B90" s="17">
        <v>2022</v>
      </c>
      <c r="C90" s="18" t="s">
        <v>18</v>
      </c>
      <c r="D90" s="17">
        <v>2</v>
      </c>
      <c r="E90" s="19">
        <v>1341289</v>
      </c>
      <c r="F90" s="20">
        <f t="shared" si="1"/>
        <v>1341.289</v>
      </c>
      <c r="G90" s="19">
        <v>164762</v>
      </c>
      <c r="H90" s="30">
        <v>56.661912533391387</v>
      </c>
      <c r="I90" s="30">
        <v>17.147684056157921</v>
      </c>
      <c r="J90" s="30">
        <v>2213.5423462057765</v>
      </c>
      <c r="K90" s="30">
        <v>219.19213532654038</v>
      </c>
      <c r="L90" s="30">
        <v>57.407464014093904</v>
      </c>
      <c r="M90" s="30">
        <v>23.857647382480586</v>
      </c>
      <c r="N90" s="17">
        <v>43.3</v>
      </c>
      <c r="O90" s="17">
        <v>1.4911029614050366</v>
      </c>
      <c r="P90" s="17">
        <v>1103.7493783964528</v>
      </c>
      <c r="Q90" s="17">
        <v>12.283855306350832</v>
      </c>
      <c r="R90" s="17">
        <v>71.510000000000005</v>
      </c>
      <c r="S90" s="17">
        <v>12.414383561643834</v>
      </c>
      <c r="T90" s="17">
        <v>1.01</v>
      </c>
      <c r="U90" s="17">
        <v>86</v>
      </c>
      <c r="V90" s="17">
        <v>99.7</v>
      </c>
      <c r="W90" s="17">
        <v>98.2</v>
      </c>
      <c r="X90" s="21">
        <v>3.2476222499401697</v>
      </c>
      <c r="Y90" s="22">
        <v>73.958706885689807</v>
      </c>
    </row>
    <row r="91" spans="1:25" ht="15" customHeight="1" x14ac:dyDescent="0.25">
      <c r="A91" s="50"/>
      <c r="B91" s="17">
        <v>2022</v>
      </c>
      <c r="C91" s="18" t="s">
        <v>19</v>
      </c>
      <c r="D91" s="17">
        <v>3</v>
      </c>
      <c r="E91" s="19">
        <v>1006060</v>
      </c>
      <c r="F91" s="20">
        <f t="shared" si="1"/>
        <v>1006.06</v>
      </c>
      <c r="G91" s="19">
        <v>45630</v>
      </c>
      <c r="H91" s="30">
        <v>72.560284674870289</v>
      </c>
      <c r="I91" s="30">
        <v>10.933741526350317</v>
      </c>
      <c r="J91" s="30">
        <v>740.51249428463518</v>
      </c>
      <c r="K91" s="30">
        <v>129.21694531141284</v>
      </c>
      <c r="L91" s="30">
        <v>49.69882511977417</v>
      </c>
      <c r="M91" s="30">
        <v>6.9578355167683839</v>
      </c>
      <c r="N91" s="17">
        <v>43.3</v>
      </c>
      <c r="O91" s="17">
        <v>0.99397650239548341</v>
      </c>
      <c r="P91" s="17">
        <v>1012.6227063992208</v>
      </c>
      <c r="Q91" s="17">
        <v>4.5355147804305904</v>
      </c>
      <c r="R91" s="17">
        <v>65.209999999999994</v>
      </c>
      <c r="S91" s="17">
        <v>5.1914001048767702</v>
      </c>
      <c r="T91" s="17">
        <v>0.87</v>
      </c>
      <c r="U91" s="17">
        <v>78.099999999999994</v>
      </c>
      <c r="V91" s="17">
        <v>99.2</v>
      </c>
      <c r="W91" s="17">
        <v>94.3</v>
      </c>
      <c r="X91" s="21">
        <v>2.3769954078285593</v>
      </c>
      <c r="Y91" s="22">
        <v>76.43679303421267</v>
      </c>
    </row>
    <row r="92" spans="1:25" ht="15" customHeight="1" x14ac:dyDescent="0.25">
      <c r="A92" s="50"/>
      <c r="B92" s="17">
        <v>2022</v>
      </c>
      <c r="C92" s="18" t="s">
        <v>20</v>
      </c>
      <c r="D92" s="17">
        <v>4</v>
      </c>
      <c r="E92" s="19">
        <v>1209906</v>
      </c>
      <c r="F92" s="20">
        <f t="shared" si="1"/>
        <v>1209.9059999999999</v>
      </c>
      <c r="G92" s="19">
        <v>222017</v>
      </c>
      <c r="H92" s="30">
        <v>66.120839139569526</v>
      </c>
      <c r="I92" s="30">
        <v>13.224167827913904</v>
      </c>
      <c r="J92" s="30">
        <v>114.88495800500205</v>
      </c>
      <c r="K92" s="30">
        <v>99.181258709354282</v>
      </c>
      <c r="L92" s="30">
        <v>44.631566419209427</v>
      </c>
      <c r="M92" s="30">
        <v>6.6120839139569521</v>
      </c>
      <c r="N92" s="17">
        <v>33.700000000000003</v>
      </c>
      <c r="O92" s="17">
        <v>0.82651048924461901</v>
      </c>
      <c r="P92" s="17">
        <v>993.3074966154395</v>
      </c>
      <c r="Q92" s="17">
        <v>18.349937929062257</v>
      </c>
      <c r="R92" s="17">
        <v>67.67</v>
      </c>
      <c r="S92" s="17">
        <v>24.404344779257187</v>
      </c>
      <c r="T92" s="17">
        <v>0.49</v>
      </c>
      <c r="U92" s="17">
        <v>86.8</v>
      </c>
      <c r="V92" s="17">
        <v>99.9</v>
      </c>
      <c r="W92" s="17">
        <v>97.5</v>
      </c>
      <c r="X92" s="21">
        <v>1.8546895378649251</v>
      </c>
      <c r="Y92" s="22">
        <v>108.52082723781848</v>
      </c>
    </row>
    <row r="93" spans="1:25" ht="15" customHeight="1" x14ac:dyDescent="0.25">
      <c r="A93" s="50"/>
      <c r="B93" s="17">
        <v>2022</v>
      </c>
      <c r="C93" s="18" t="s">
        <v>21</v>
      </c>
      <c r="D93" s="17">
        <v>5</v>
      </c>
      <c r="E93" s="19">
        <v>2213016</v>
      </c>
      <c r="F93" s="20">
        <f t="shared" si="1"/>
        <v>2213.0160000000001</v>
      </c>
      <c r="G93" s="19">
        <v>288489</v>
      </c>
      <c r="H93" s="30">
        <v>64.165826184718043</v>
      </c>
      <c r="I93" s="30">
        <v>9.4893123230921059</v>
      </c>
      <c r="J93" s="30">
        <v>128.33165236943609</v>
      </c>
      <c r="K93" s="30">
        <v>61.906466107791353</v>
      </c>
      <c r="L93" s="30">
        <v>19.882368676954886</v>
      </c>
      <c r="M93" s="30">
        <v>51.061537738543237</v>
      </c>
      <c r="N93" s="17">
        <v>36.9</v>
      </c>
      <c r="O93" s="17">
        <v>2.2593600769266917</v>
      </c>
      <c r="P93" s="17">
        <v>1026.5020677663424</v>
      </c>
      <c r="Q93" s="17">
        <v>13.036010584650088</v>
      </c>
      <c r="R93" s="17">
        <v>63.96</v>
      </c>
      <c r="S93" s="17">
        <v>18.843358901897457</v>
      </c>
      <c r="T93" s="17">
        <v>0.56000000000000005</v>
      </c>
      <c r="U93" s="17">
        <v>83.3</v>
      </c>
      <c r="V93" s="17">
        <v>99.5</v>
      </c>
      <c r="W93" s="17">
        <v>96.9</v>
      </c>
      <c r="X93" s="21">
        <v>1.3314408933328994</v>
      </c>
      <c r="Y93" s="22">
        <v>80.297657133974624</v>
      </c>
    </row>
    <row r="94" spans="1:25" ht="15" customHeight="1" x14ac:dyDescent="0.25">
      <c r="A94" s="50"/>
      <c r="B94" s="17">
        <v>2022</v>
      </c>
      <c r="C94" s="18" t="s">
        <v>22</v>
      </c>
      <c r="D94" s="17">
        <v>6</v>
      </c>
      <c r="E94" s="19">
        <v>588387</v>
      </c>
      <c r="F94" s="20">
        <f t="shared" si="1"/>
        <v>588.38699999999994</v>
      </c>
      <c r="G94" s="19">
        <v>37203</v>
      </c>
      <c r="H94" s="30">
        <v>66.282905638635796</v>
      </c>
      <c r="I94" s="30">
        <v>22.094301879545267</v>
      </c>
      <c r="J94" s="30">
        <v>1738.6516017519082</v>
      </c>
      <c r="K94" s="30">
        <v>132.56581127727159</v>
      </c>
      <c r="L94" s="30">
        <v>22.094301879545267</v>
      </c>
      <c r="M94" s="30">
        <v>1.6995616830419435</v>
      </c>
      <c r="N94" s="17">
        <v>45.6</v>
      </c>
      <c r="O94" s="17">
        <v>3.3991233660838871</v>
      </c>
      <c r="P94" s="17">
        <v>1196.4032176101784</v>
      </c>
      <c r="Q94" s="17">
        <v>6.3228793294209424</v>
      </c>
      <c r="R94" s="17">
        <v>66.02</v>
      </c>
      <c r="S94" s="17">
        <v>7.9098360655737707</v>
      </c>
      <c r="T94" s="17">
        <v>0.95</v>
      </c>
      <c r="U94" s="17">
        <v>80.099999999999994</v>
      </c>
      <c r="V94" s="17">
        <v>99.6</v>
      </c>
      <c r="W94" s="17">
        <v>94.7</v>
      </c>
      <c r="X94" s="21">
        <v>2.3489642021322701</v>
      </c>
      <c r="Y94" s="22">
        <v>70.871722182849055</v>
      </c>
    </row>
    <row r="95" spans="1:25" ht="15" customHeight="1" x14ac:dyDescent="0.25">
      <c r="A95" s="50"/>
      <c r="B95" s="17">
        <v>2022</v>
      </c>
      <c r="C95" s="18" t="s">
        <v>23</v>
      </c>
      <c r="D95" s="17">
        <v>7</v>
      </c>
      <c r="E95" s="19">
        <v>2383703</v>
      </c>
      <c r="F95" s="20">
        <f t="shared" si="1"/>
        <v>2383.703</v>
      </c>
      <c r="G95" s="19">
        <v>146655</v>
      </c>
      <c r="H95" s="30">
        <v>78.02985522944762</v>
      </c>
      <c r="I95" s="30">
        <v>19.297706132013928</v>
      </c>
      <c r="J95" s="30">
        <v>3538.61198312038</v>
      </c>
      <c r="K95" s="30">
        <v>196.75269947640288</v>
      </c>
      <c r="L95" s="30">
        <v>51.600388135602458</v>
      </c>
      <c r="M95" s="30">
        <v>16.361098677142245</v>
      </c>
      <c r="N95" s="17">
        <v>39.9</v>
      </c>
      <c r="O95" s="17">
        <v>3.7756381562635948</v>
      </c>
      <c r="P95" s="17">
        <v>1088.4079937811043</v>
      </c>
      <c r="Q95" s="17">
        <v>6.152402375631528</v>
      </c>
      <c r="R95" s="17">
        <v>72.260000000000005</v>
      </c>
      <c r="S95" s="17">
        <v>8.3407275953859799</v>
      </c>
      <c r="T95" s="17">
        <v>1.34</v>
      </c>
      <c r="U95" s="17">
        <v>80.2</v>
      </c>
      <c r="V95" s="17">
        <v>99.5</v>
      </c>
      <c r="W95" s="17">
        <v>94.9</v>
      </c>
      <c r="X95" s="21">
        <v>3.0303271842171613</v>
      </c>
      <c r="Y95" s="22">
        <v>67.877583742605523</v>
      </c>
    </row>
    <row r="96" spans="1:25" ht="15" customHeight="1" x14ac:dyDescent="0.25">
      <c r="A96" s="50"/>
      <c r="B96" s="17">
        <v>2022</v>
      </c>
      <c r="C96" s="18" t="s">
        <v>24</v>
      </c>
      <c r="D96" s="17">
        <v>8</v>
      </c>
      <c r="E96" s="19">
        <v>2084086</v>
      </c>
      <c r="F96" s="20">
        <f t="shared" si="1"/>
        <v>2084.0859999999998</v>
      </c>
      <c r="G96" s="19">
        <v>193475</v>
      </c>
      <c r="H96" s="30">
        <v>66.216077455536862</v>
      </c>
      <c r="I96" s="30">
        <v>15.834279391541424</v>
      </c>
      <c r="J96" s="30">
        <v>2107.8784656679236</v>
      </c>
      <c r="K96" s="30">
        <v>241.35280405894957</v>
      </c>
      <c r="L96" s="30">
        <v>92.606543108105896</v>
      </c>
      <c r="M96" s="30">
        <v>212.56320516523789</v>
      </c>
      <c r="N96" s="17">
        <v>31.5</v>
      </c>
      <c r="O96" s="17">
        <v>0.479826648228528</v>
      </c>
      <c r="P96" s="17">
        <v>1054.1184001044103</v>
      </c>
      <c r="Q96" s="17">
        <v>9.2834460766014448</v>
      </c>
      <c r="R96" s="17">
        <v>72.97</v>
      </c>
      <c r="S96" s="17">
        <v>11.604994844770305</v>
      </c>
      <c r="T96" s="17">
        <v>0.79</v>
      </c>
      <c r="U96" s="17">
        <v>78.7</v>
      </c>
      <c r="V96" s="17">
        <v>99.6</v>
      </c>
      <c r="W96" s="17">
        <v>95</v>
      </c>
      <c r="X96" s="21">
        <v>0.94775359558098859</v>
      </c>
      <c r="Y96" s="22">
        <v>63.52904822545711</v>
      </c>
    </row>
    <row r="97" spans="1:25" ht="15" customHeight="1" x14ac:dyDescent="0.25">
      <c r="A97" s="50"/>
      <c r="B97" s="17">
        <v>2022</v>
      </c>
      <c r="C97" s="18" t="s">
        <v>25</v>
      </c>
      <c r="D97" s="17">
        <v>9</v>
      </c>
      <c r="E97" s="19">
        <v>7901963</v>
      </c>
      <c r="F97" s="20">
        <f t="shared" si="1"/>
        <v>7901.9629999999997</v>
      </c>
      <c r="G97" s="19">
        <v>1271810</v>
      </c>
      <c r="H97" s="30">
        <v>81.119083954202267</v>
      </c>
      <c r="I97" s="30">
        <v>15.945404958236326</v>
      </c>
      <c r="J97" s="30">
        <v>226.52599107335735</v>
      </c>
      <c r="K97" s="30">
        <v>93.267963922382322</v>
      </c>
      <c r="L97" s="30">
        <v>15.059549127223198</v>
      </c>
      <c r="M97" s="30">
        <v>18.856074117279466</v>
      </c>
      <c r="N97" s="17">
        <v>44.7</v>
      </c>
      <c r="O97" s="17">
        <v>1.5186099960225072</v>
      </c>
      <c r="P97" s="17">
        <v>1093.364446277463</v>
      </c>
      <c r="Q97" s="17">
        <v>16.094861492011542</v>
      </c>
      <c r="R97" s="17">
        <v>70.489999999999995</v>
      </c>
      <c r="S97" s="17">
        <v>16.052855924978687</v>
      </c>
      <c r="T97" s="17">
        <v>1.76</v>
      </c>
      <c r="U97" s="17">
        <v>85.6</v>
      </c>
      <c r="V97" s="17">
        <v>99.8</v>
      </c>
      <c r="W97" s="17">
        <v>97.4</v>
      </c>
      <c r="X97" s="21">
        <v>3.9963740655328306</v>
      </c>
      <c r="Y97" s="22">
        <v>101.62031890050612</v>
      </c>
    </row>
    <row r="98" spans="1:25" ht="15" customHeight="1" x14ac:dyDescent="0.25">
      <c r="A98" s="50"/>
      <c r="B98" s="17">
        <v>2022</v>
      </c>
      <c r="C98" s="18" t="s">
        <v>26</v>
      </c>
      <c r="D98" s="17">
        <v>10</v>
      </c>
      <c r="E98" s="19">
        <v>5216195</v>
      </c>
      <c r="F98" s="20">
        <f t="shared" si="1"/>
        <v>5216.1949999999997</v>
      </c>
      <c r="G98" s="19">
        <v>784469</v>
      </c>
      <c r="H98" s="30">
        <v>82.818989704180922</v>
      </c>
      <c r="I98" s="30">
        <v>18.020798685631959</v>
      </c>
      <c r="J98" s="30">
        <v>619.80044841115023</v>
      </c>
      <c r="K98" s="30">
        <v>83.394121577126626</v>
      </c>
      <c r="L98" s="30">
        <v>48.311077327438873</v>
      </c>
      <c r="M98" s="30">
        <v>22.621853669197566</v>
      </c>
      <c r="N98" s="17">
        <v>37.5</v>
      </c>
      <c r="O98" s="17">
        <v>1.7253956188371025</v>
      </c>
      <c r="P98" s="17">
        <v>1102.3308561125496</v>
      </c>
      <c r="Q98" s="17">
        <v>15.0391041745947</v>
      </c>
      <c r="R98" s="17">
        <v>66.239999999999995</v>
      </c>
      <c r="S98" s="17">
        <v>15.532317677814838</v>
      </c>
      <c r="T98" s="17">
        <v>1.18</v>
      </c>
      <c r="U98" s="17">
        <v>82.8</v>
      </c>
      <c r="V98" s="17">
        <v>99.4</v>
      </c>
      <c r="W98" s="17">
        <v>96.3</v>
      </c>
      <c r="X98" s="21">
        <v>2.6766637366892918</v>
      </c>
      <c r="Y98" s="22">
        <v>75.361446418318337</v>
      </c>
    </row>
    <row r="99" spans="1:25" ht="15" customHeight="1" x14ac:dyDescent="0.25">
      <c r="A99" s="50"/>
      <c r="B99" s="17">
        <v>2022</v>
      </c>
      <c r="C99" s="18" t="s">
        <v>27</v>
      </c>
      <c r="D99" s="17">
        <v>11</v>
      </c>
      <c r="E99" s="19">
        <v>1054306</v>
      </c>
      <c r="F99" s="20">
        <f t="shared" si="1"/>
        <v>1054.306</v>
      </c>
      <c r="G99" s="19">
        <v>35138</v>
      </c>
      <c r="H99" s="30">
        <v>56.909474099549847</v>
      </c>
      <c r="I99" s="30">
        <v>15.175859759879959</v>
      </c>
      <c r="J99" s="30">
        <v>692.3986015445231</v>
      </c>
      <c r="K99" s="30">
        <v>433.46049439157133</v>
      </c>
      <c r="L99" s="30">
        <v>60.703439039519836</v>
      </c>
      <c r="M99" s="30">
        <v>50.270035454602365</v>
      </c>
      <c r="N99" s="17">
        <v>32</v>
      </c>
      <c r="O99" s="17">
        <v>0.94849123499249743</v>
      </c>
      <c r="P99" s="17">
        <v>1226.046138407635</v>
      </c>
      <c r="Q99" s="17">
        <v>3.3328085015166375</v>
      </c>
      <c r="R99" s="17">
        <v>71.489999999999995</v>
      </c>
      <c r="S99" s="17">
        <v>4.6551724137931032</v>
      </c>
      <c r="T99" s="17">
        <v>0.72</v>
      </c>
      <c r="U99" s="17">
        <v>76.3</v>
      </c>
      <c r="V99" s="17">
        <v>99.9</v>
      </c>
      <c r="W99" s="17">
        <v>94.6</v>
      </c>
      <c r="X99" s="21">
        <v>1.7714022304719881</v>
      </c>
      <c r="Y99" s="22">
        <v>54.25369864157085</v>
      </c>
    </row>
    <row r="100" spans="1:25" ht="15" customHeight="1" x14ac:dyDescent="0.25">
      <c r="A100" s="50"/>
      <c r="B100" s="17">
        <v>2022</v>
      </c>
      <c r="C100" s="18" t="s">
        <v>28</v>
      </c>
      <c r="D100" s="17">
        <v>12</v>
      </c>
      <c r="E100" s="19">
        <v>2699424</v>
      </c>
      <c r="F100" s="20">
        <f t="shared" si="1"/>
        <v>2699.424</v>
      </c>
      <c r="G100" s="19">
        <v>118740</v>
      </c>
      <c r="H100" s="30">
        <v>70.014936519790893</v>
      </c>
      <c r="I100" s="30">
        <v>14.0770771838733</v>
      </c>
      <c r="J100" s="30">
        <v>1564.0373650082388</v>
      </c>
      <c r="K100" s="30">
        <v>144.84571523406476</v>
      </c>
      <c r="L100" s="30">
        <v>30.376850765200277</v>
      </c>
      <c r="M100" s="30">
        <v>22.22696397453679</v>
      </c>
      <c r="N100" s="17">
        <v>42.7</v>
      </c>
      <c r="O100" s="17">
        <v>1.4817975983024527</v>
      </c>
      <c r="P100" s="17">
        <v>1122.2220369975225</v>
      </c>
      <c r="Q100" s="17">
        <v>4.3987161705608306</v>
      </c>
      <c r="R100" s="17">
        <v>66.98</v>
      </c>
      <c r="S100" s="17">
        <v>5.957446808510638</v>
      </c>
      <c r="T100" s="17">
        <v>1.0900000000000001</v>
      </c>
      <c r="U100" s="17">
        <v>79</v>
      </c>
      <c r="V100" s="17">
        <v>98.9</v>
      </c>
      <c r="W100" s="17">
        <v>93.4</v>
      </c>
      <c r="X100" s="21">
        <v>2.7642563746932676</v>
      </c>
      <c r="Y100" s="22">
        <v>79.64662090875683</v>
      </c>
    </row>
    <row r="101" spans="1:25" ht="15" customHeight="1" x14ac:dyDescent="0.25">
      <c r="A101" s="50"/>
      <c r="B101" s="17">
        <v>2022</v>
      </c>
      <c r="C101" s="18" t="s">
        <v>29</v>
      </c>
      <c r="D101" s="17">
        <v>13</v>
      </c>
      <c r="E101" s="19">
        <v>6871903</v>
      </c>
      <c r="F101" s="20">
        <f t="shared" si="1"/>
        <v>6871.9030000000002</v>
      </c>
      <c r="G101" s="19">
        <v>949969</v>
      </c>
      <c r="H101" s="30">
        <v>78.871893273231592</v>
      </c>
      <c r="I101" s="30">
        <v>11.496087764917521</v>
      </c>
      <c r="J101" s="30">
        <v>129.51288747818472</v>
      </c>
      <c r="K101" s="30">
        <v>69.849647179245693</v>
      </c>
      <c r="L101" s="30">
        <v>18.772092679422279</v>
      </c>
      <c r="M101" s="30">
        <v>14.26096963242933</v>
      </c>
      <c r="N101" s="17">
        <v>50.3</v>
      </c>
      <c r="O101" s="17">
        <v>2.6193617692217135</v>
      </c>
      <c r="P101" s="17">
        <v>918.67407034121402</v>
      </c>
      <c r="Q101" s="17">
        <v>13.823958225254342</v>
      </c>
      <c r="R101" s="17">
        <v>76.13</v>
      </c>
      <c r="S101" s="17">
        <v>15.715627936110241</v>
      </c>
      <c r="T101" s="17">
        <v>1.91</v>
      </c>
      <c r="U101" s="17">
        <v>89.4</v>
      </c>
      <c r="V101" s="17">
        <v>99.4</v>
      </c>
      <c r="W101" s="17">
        <v>97.8</v>
      </c>
      <c r="X101" s="21">
        <v>5.5483466515752617</v>
      </c>
      <c r="Y101" s="22">
        <v>142.87163250121546</v>
      </c>
    </row>
    <row r="102" spans="1:25" ht="15" customHeight="1" x14ac:dyDescent="0.25">
      <c r="A102" s="50"/>
      <c r="B102" s="17">
        <v>2022</v>
      </c>
      <c r="C102" s="18" t="s">
        <v>30</v>
      </c>
      <c r="D102" s="17">
        <v>14</v>
      </c>
      <c r="E102" s="19">
        <v>1551692</v>
      </c>
      <c r="F102" s="20">
        <f t="shared" si="1"/>
        <v>1551.692</v>
      </c>
      <c r="G102" s="19">
        <v>226765</v>
      </c>
      <c r="H102" s="30">
        <v>73.468188274477143</v>
      </c>
      <c r="I102" s="30">
        <v>18.689275964559975</v>
      </c>
      <c r="J102" s="30">
        <v>46.400961015459252</v>
      </c>
      <c r="K102" s="30">
        <v>58.645659061205443</v>
      </c>
      <c r="L102" s="30">
        <v>27.711685050899273</v>
      </c>
      <c r="M102" s="30">
        <v>34.156262969713062</v>
      </c>
      <c r="N102" s="17">
        <v>31.3</v>
      </c>
      <c r="O102" s="17">
        <v>1.9333733756441356</v>
      </c>
      <c r="P102" s="17">
        <v>1117.3114896512968</v>
      </c>
      <c r="Q102" s="17">
        <v>14.61404711759808</v>
      </c>
      <c r="R102" s="17">
        <v>68.959999999999994</v>
      </c>
      <c r="S102" s="17">
        <v>16.752891052951917</v>
      </c>
      <c r="T102" s="17">
        <v>1.07</v>
      </c>
      <c r="U102" s="17">
        <v>82.4</v>
      </c>
      <c r="V102" s="17">
        <v>99.8</v>
      </c>
      <c r="W102" s="17">
        <v>96.9</v>
      </c>
      <c r="X102" s="21">
        <v>2.9382764105247694</v>
      </c>
      <c r="Y102" s="22">
        <v>61.545719124671649</v>
      </c>
    </row>
    <row r="103" spans="1:25" ht="15" customHeight="1" x14ac:dyDescent="0.25">
      <c r="A103" s="50"/>
      <c r="B103" s="17">
        <v>2022</v>
      </c>
      <c r="C103" s="18" t="s">
        <v>31</v>
      </c>
      <c r="D103" s="17">
        <v>15</v>
      </c>
      <c r="E103" s="19">
        <v>672155</v>
      </c>
      <c r="F103" s="20">
        <f t="shared" si="1"/>
        <v>672.15499999999997</v>
      </c>
      <c r="G103" s="19">
        <v>73475</v>
      </c>
      <c r="H103" s="30">
        <v>90.752876940586631</v>
      </c>
      <c r="I103" s="30">
        <v>17.853024971918682</v>
      </c>
      <c r="J103" s="30">
        <v>3139.1568908957015</v>
      </c>
      <c r="K103" s="30">
        <v>212.74854758203094</v>
      </c>
      <c r="L103" s="30">
        <v>20.828529133905128</v>
      </c>
      <c r="M103" s="30">
        <v>63.973339482708603</v>
      </c>
      <c r="N103" s="17">
        <v>48.7</v>
      </c>
      <c r="O103" s="17">
        <v>2.9755041619864468</v>
      </c>
      <c r="P103" s="17">
        <v>1317.9765083946411</v>
      </c>
      <c r="Q103" s="17">
        <v>10.931258415097709</v>
      </c>
      <c r="R103" s="17">
        <v>74.819999999999993</v>
      </c>
      <c r="S103" s="17">
        <v>10.883657454793584</v>
      </c>
      <c r="T103" s="17">
        <v>1.9</v>
      </c>
      <c r="U103" s="17">
        <v>86.3</v>
      </c>
      <c r="V103" s="17">
        <v>99.1</v>
      </c>
      <c r="W103" s="17">
        <v>96.4</v>
      </c>
      <c r="X103" s="21">
        <v>4.7060573825977636</v>
      </c>
      <c r="Y103" s="22">
        <v>72.007200720072021</v>
      </c>
    </row>
    <row r="104" spans="1:25" ht="15" customHeight="1" x14ac:dyDescent="0.25">
      <c r="A104" s="50"/>
      <c r="B104" s="17">
        <v>2022</v>
      </c>
      <c r="C104" s="18" t="s">
        <v>32</v>
      </c>
      <c r="D104" s="17">
        <v>16</v>
      </c>
      <c r="E104" s="19">
        <v>2216302</v>
      </c>
      <c r="F104" s="20">
        <f t="shared" si="1"/>
        <v>2216.3020000000001</v>
      </c>
      <c r="G104" s="19">
        <v>184617</v>
      </c>
      <c r="H104" s="30">
        <v>86.630793095886744</v>
      </c>
      <c r="I104" s="30">
        <v>26.169718747715788</v>
      </c>
      <c r="J104" s="30">
        <v>23.011304416094916</v>
      </c>
      <c r="K104" s="30">
        <v>132.65340192807656</v>
      </c>
      <c r="L104" s="30">
        <v>28.876931031962247</v>
      </c>
      <c r="M104" s="30">
        <v>36.54736583732722</v>
      </c>
      <c r="N104" s="17">
        <v>56.4</v>
      </c>
      <c r="O104" s="17">
        <v>1.8048081894976404</v>
      </c>
      <c r="P104" s="17">
        <v>1521.9754798759373</v>
      </c>
      <c r="Q104" s="17">
        <v>8.3299568380121478</v>
      </c>
      <c r="R104" s="17">
        <v>67.900000000000006</v>
      </c>
      <c r="S104" s="17">
        <v>6.5100600442431267</v>
      </c>
      <c r="T104" s="17">
        <v>2.31</v>
      </c>
      <c r="U104" s="17">
        <v>83.9</v>
      </c>
      <c r="V104" s="17">
        <v>99.6</v>
      </c>
      <c r="W104" s="17">
        <v>96.3</v>
      </c>
      <c r="X104" s="21">
        <v>6.5113418658648508</v>
      </c>
      <c r="Y104" s="22">
        <v>100.48269595028114</v>
      </c>
    </row>
    <row r="105" spans="1:25" ht="15" customHeight="1" x14ac:dyDescent="0.25">
      <c r="A105" s="50"/>
      <c r="B105" s="17">
        <v>2022</v>
      </c>
      <c r="C105" s="18" t="s">
        <v>33</v>
      </c>
      <c r="D105" s="17">
        <v>17</v>
      </c>
      <c r="E105" s="19">
        <v>322282</v>
      </c>
      <c r="F105" s="20">
        <f t="shared" si="1"/>
        <v>322.28199999999998</v>
      </c>
      <c r="G105" s="19">
        <v>41755</v>
      </c>
      <c r="H105" s="30">
        <v>99.291924463668465</v>
      </c>
      <c r="I105" s="30">
        <v>18.617235836937837</v>
      </c>
      <c r="J105" s="30">
        <v>1858.6207110542939</v>
      </c>
      <c r="K105" s="30">
        <v>152.04075933499232</v>
      </c>
      <c r="L105" s="30">
        <v>46.543089592344593</v>
      </c>
      <c r="M105" s="30">
        <v>15.514363197448198</v>
      </c>
      <c r="N105" s="17">
        <v>42.4</v>
      </c>
      <c r="O105" s="17">
        <v>6.2057452789792791</v>
      </c>
      <c r="P105" s="17">
        <v>1149.1560186420588</v>
      </c>
      <c r="Q105" s="17">
        <v>12.95604470618899</v>
      </c>
      <c r="R105" s="17">
        <v>73.03</v>
      </c>
      <c r="S105" s="17">
        <v>13.764624913971094</v>
      </c>
      <c r="T105" s="17">
        <v>0.75</v>
      </c>
      <c r="U105" s="17">
        <v>78.400000000000006</v>
      </c>
      <c r="V105" s="17">
        <v>98.8</v>
      </c>
      <c r="W105" s="17">
        <v>94.3</v>
      </c>
      <c r="X105" s="21">
        <v>2.6116879006584299</v>
      </c>
      <c r="Y105" s="22">
        <v>65.470612693231402</v>
      </c>
    </row>
  </sheetData>
  <mergeCells count="11">
    <mergeCell ref="A89:A105"/>
    <mergeCell ref="A1:Y1"/>
    <mergeCell ref="N2:P2"/>
    <mergeCell ref="Q2:S2"/>
    <mergeCell ref="T2:X2"/>
    <mergeCell ref="A4:A20"/>
    <mergeCell ref="A21:A37"/>
    <mergeCell ref="A38:A54"/>
    <mergeCell ref="A55:A71"/>
    <mergeCell ref="A72:A88"/>
    <mergeCell ref="H2:M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A7CB-9D85-4E16-A6D7-FD8BA039061F}">
  <sheetPr>
    <tabColor theme="5" tint="-0.249977111117893"/>
  </sheetPr>
  <dimension ref="A1:U105"/>
  <sheetViews>
    <sheetView topLeftCell="A3" zoomScaleNormal="100" workbookViewId="0">
      <selection activeCell="M19" sqref="M19"/>
    </sheetView>
  </sheetViews>
  <sheetFormatPr baseColWidth="10" defaultRowHeight="15" x14ac:dyDescent="0.25"/>
  <cols>
    <col min="3" max="3" width="22.7109375" customWidth="1"/>
  </cols>
  <sheetData>
    <row r="1" spans="1:21" s="4" customFormat="1" ht="25.5" customHeight="1" thickBot="1" x14ac:dyDescent="0.3">
      <c r="A1" s="59" t="s">
        <v>88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96.75" customHeight="1" thickTop="1" x14ac:dyDescent="0.25">
      <c r="A2" s="61" t="s">
        <v>120</v>
      </c>
      <c r="B2" s="61"/>
      <c r="C2" s="61"/>
      <c r="D2" s="62"/>
      <c r="E2" s="52"/>
      <c r="F2" s="52"/>
      <c r="G2" s="52"/>
      <c r="H2" s="52"/>
      <c r="I2" s="52"/>
      <c r="J2" s="63"/>
      <c r="K2" s="53" t="s">
        <v>1</v>
      </c>
      <c r="L2" s="54"/>
      <c r="M2" s="55"/>
      <c r="N2" s="56" t="s">
        <v>3</v>
      </c>
      <c r="O2" s="57"/>
      <c r="P2" s="58"/>
      <c r="Q2" s="60" t="s">
        <v>12</v>
      </c>
      <c r="R2" s="60"/>
      <c r="S2" s="60"/>
      <c r="T2" s="60"/>
      <c r="U2" s="60"/>
    </row>
    <row r="3" spans="1:21" ht="63" customHeight="1" x14ac:dyDescent="0.25">
      <c r="A3" s="16" t="s">
        <v>86</v>
      </c>
      <c r="B3" s="16" t="s">
        <v>86</v>
      </c>
      <c r="C3" s="16" t="s">
        <v>15</v>
      </c>
      <c r="D3" s="16" t="s">
        <v>16</v>
      </c>
      <c r="E3" s="25" t="s">
        <v>10</v>
      </c>
      <c r="F3" s="25" t="s">
        <v>9</v>
      </c>
      <c r="G3" s="25" t="s">
        <v>8</v>
      </c>
      <c r="H3" s="25" t="s">
        <v>7</v>
      </c>
      <c r="I3" s="25" t="s">
        <v>6</v>
      </c>
      <c r="J3" s="25" t="s">
        <v>49</v>
      </c>
      <c r="K3" s="25" t="s">
        <v>108</v>
      </c>
      <c r="L3" s="25" t="s">
        <v>53</v>
      </c>
      <c r="M3" s="25" t="s">
        <v>112</v>
      </c>
      <c r="N3" s="25" t="s">
        <v>4</v>
      </c>
      <c r="O3" s="25" t="s">
        <v>34</v>
      </c>
      <c r="P3" s="25" t="s">
        <v>5</v>
      </c>
      <c r="Q3" s="25" t="s">
        <v>115</v>
      </c>
      <c r="R3" s="25" t="s">
        <v>116</v>
      </c>
      <c r="S3" s="25" t="s">
        <v>117</v>
      </c>
      <c r="T3" s="25" t="s">
        <v>118</v>
      </c>
      <c r="U3" s="25" t="s">
        <v>39</v>
      </c>
    </row>
    <row r="4" spans="1:21" ht="15" customHeight="1" x14ac:dyDescent="0.25">
      <c r="A4" s="50">
        <v>2012</v>
      </c>
      <c r="B4" s="17">
        <v>2012</v>
      </c>
      <c r="C4" s="18" t="s">
        <v>17</v>
      </c>
      <c r="D4" s="17">
        <v>1</v>
      </c>
      <c r="E4" s="17">
        <v>0.36094287481456516</v>
      </c>
      <c r="F4" s="17">
        <v>0.13925437731854376</v>
      </c>
      <c r="G4" s="17">
        <v>0.16212765909251983</v>
      </c>
      <c r="H4" s="17">
        <v>0.10768443454100725</v>
      </c>
      <c r="I4" s="17">
        <v>0.10701975382962482</v>
      </c>
      <c r="J4" s="17">
        <v>6.3482823043214009E-2</v>
      </c>
      <c r="K4" s="17">
        <v>0.12556053811659196</v>
      </c>
      <c r="L4" s="17">
        <v>0.14385779173526575</v>
      </c>
      <c r="M4" s="17">
        <v>0.30465337669779946</v>
      </c>
      <c r="N4" s="17">
        <v>0.27884726496914208</v>
      </c>
      <c r="O4" s="17">
        <v>0.41998810232004768</v>
      </c>
      <c r="P4" s="17">
        <v>0.37878692251795576</v>
      </c>
      <c r="Q4" s="17">
        <v>0.37113402061855677</v>
      </c>
      <c r="R4" s="17">
        <v>0.40522875816993492</v>
      </c>
      <c r="S4" s="17">
        <v>0.41666666666666735</v>
      </c>
      <c r="T4" s="17">
        <v>0.24257425742574257</v>
      </c>
      <c r="U4" s="29">
        <v>0.1985862395097473</v>
      </c>
    </row>
    <row r="5" spans="1:21" ht="15" customHeight="1" x14ac:dyDescent="0.25">
      <c r="A5" s="50"/>
      <c r="B5" s="17">
        <v>2012</v>
      </c>
      <c r="C5" s="18" t="s">
        <v>18</v>
      </c>
      <c r="D5" s="17">
        <v>2</v>
      </c>
      <c r="E5" s="17">
        <v>0.41028783116573148</v>
      </c>
      <c r="F5" s="17">
        <v>1</v>
      </c>
      <c r="G5" s="17">
        <v>0.65991045096920409</v>
      </c>
      <c r="H5" s="17">
        <v>0.47540721600343827</v>
      </c>
      <c r="I5" s="17">
        <v>0.47474267978297646</v>
      </c>
      <c r="J5" s="17">
        <v>0.10588399561002187</v>
      </c>
      <c r="K5" s="17">
        <v>0.5112107623318386</v>
      </c>
      <c r="L5" s="17">
        <v>0.17556045520678717</v>
      </c>
      <c r="M5" s="17">
        <v>0.12201733921332143</v>
      </c>
      <c r="N5" s="17">
        <v>0.50191227839109465</v>
      </c>
      <c r="O5" s="17">
        <v>0.85603807257584763</v>
      </c>
      <c r="P5" s="17">
        <v>0.52264927366653724</v>
      </c>
      <c r="Q5" s="17">
        <v>0.32474226804123713</v>
      </c>
      <c r="R5" s="17">
        <v>0.4509803921568632</v>
      </c>
      <c r="S5" s="17">
        <v>0.63888888888888906</v>
      </c>
      <c r="T5" s="17">
        <v>0.47029702970297077</v>
      </c>
      <c r="U5" s="29">
        <v>0.42702503723155982</v>
      </c>
    </row>
    <row r="6" spans="1:21" ht="15" customHeight="1" x14ac:dyDescent="0.25">
      <c r="A6" s="50"/>
      <c r="B6" s="17">
        <v>2012</v>
      </c>
      <c r="C6" s="18" t="s">
        <v>19</v>
      </c>
      <c r="D6" s="17">
        <v>3</v>
      </c>
      <c r="E6" s="17">
        <v>0.26405009010807989</v>
      </c>
      <c r="F6" s="17">
        <v>5.7273775338513799E-2</v>
      </c>
      <c r="G6" s="17">
        <v>0.20269168746811156</v>
      </c>
      <c r="H6" s="17">
        <v>0.19486412213567894</v>
      </c>
      <c r="I6" s="17">
        <v>0.49420940248130085</v>
      </c>
      <c r="J6" s="17">
        <v>2.3163321427964966E-2</v>
      </c>
      <c r="K6" s="17">
        <v>0.54708520179372189</v>
      </c>
      <c r="L6" s="17">
        <v>7.9227139761889109E-2</v>
      </c>
      <c r="M6" s="17">
        <v>4.7141375949992292E-2</v>
      </c>
      <c r="N6" s="17">
        <v>4.9645898337387029E-2</v>
      </c>
      <c r="O6" s="17">
        <v>0.41998810232004768</v>
      </c>
      <c r="P6" s="17">
        <v>1.193743178600102E-2</v>
      </c>
      <c r="Q6" s="17">
        <v>0.29381443298969079</v>
      </c>
      <c r="R6" s="17">
        <v>0.34640522875816981</v>
      </c>
      <c r="S6" s="17">
        <v>0.36111111111111088</v>
      </c>
      <c r="T6" s="17">
        <v>0.43069306930693058</v>
      </c>
      <c r="U6" s="29">
        <v>0.26190319946663665</v>
      </c>
    </row>
    <row r="7" spans="1:21" ht="15" customHeight="1" x14ac:dyDescent="0.25">
      <c r="A7" s="50"/>
      <c r="B7" s="17">
        <v>2012</v>
      </c>
      <c r="C7" s="18" t="s">
        <v>20</v>
      </c>
      <c r="D7" s="17">
        <v>4</v>
      </c>
      <c r="E7" s="17">
        <v>0.37683773182219632</v>
      </c>
      <c r="F7" s="17">
        <v>0.42023737691179414</v>
      </c>
      <c r="G7" s="17">
        <v>3.0762477820366986E-2</v>
      </c>
      <c r="H7" s="17">
        <v>0.21470227732447669</v>
      </c>
      <c r="I7" s="17">
        <v>0.5543434468411027</v>
      </c>
      <c r="J7" s="17">
        <v>2.640808605973392E-2</v>
      </c>
      <c r="K7" s="17">
        <v>4.9327354260089745E-2</v>
      </c>
      <c r="L7" s="17">
        <v>7.3711826951517748E-2</v>
      </c>
      <c r="M7" s="17">
        <v>5.4873485945730778E-3</v>
      </c>
      <c r="N7" s="17">
        <v>1</v>
      </c>
      <c r="O7" s="17">
        <v>0.23200475907198043</v>
      </c>
      <c r="P7" s="17">
        <v>1</v>
      </c>
      <c r="Q7" s="17">
        <v>0</v>
      </c>
      <c r="R7" s="17">
        <v>0.86928104575163401</v>
      </c>
      <c r="S7" s="17">
        <v>0</v>
      </c>
      <c r="T7" s="17">
        <v>0.69306930693069357</v>
      </c>
      <c r="U7" s="29">
        <v>0.113210884820365</v>
      </c>
    </row>
    <row r="8" spans="1:21" ht="15" customHeight="1" x14ac:dyDescent="0.25">
      <c r="A8" s="50"/>
      <c r="B8" s="17">
        <v>2012</v>
      </c>
      <c r="C8" s="18" t="s">
        <v>21</v>
      </c>
      <c r="D8" s="17">
        <v>5</v>
      </c>
      <c r="E8" s="17">
        <v>0.2416765775762684</v>
      </c>
      <c r="F8" s="17">
        <v>0</v>
      </c>
      <c r="G8" s="17">
        <v>3.3676478362183224E-2</v>
      </c>
      <c r="H8" s="17">
        <v>4.8211730097923428E-2</v>
      </c>
      <c r="I8" s="17">
        <v>0.17826189024301448</v>
      </c>
      <c r="J8" s="17">
        <v>0.24871107238863766</v>
      </c>
      <c r="K8" s="17">
        <v>0.10313901345291483</v>
      </c>
      <c r="L8" s="17">
        <v>0.24681595243199492</v>
      </c>
      <c r="M8" s="17">
        <v>5.0383032032047269E-2</v>
      </c>
      <c r="N8" s="17">
        <v>0.60622903447543441</v>
      </c>
      <c r="O8" s="17">
        <v>0.5324211778703154</v>
      </c>
      <c r="P8" s="17">
        <v>0.81828031867203121</v>
      </c>
      <c r="Q8" s="17">
        <v>9.7938144329896934E-2</v>
      </c>
      <c r="R8" s="17">
        <v>0.4509803921568632</v>
      </c>
      <c r="S8" s="17">
        <v>0.750000000000002</v>
      </c>
      <c r="T8" s="17">
        <v>0.32673267326732686</v>
      </c>
      <c r="U8" s="29">
        <v>7.0904823872078471E-2</v>
      </c>
    </row>
    <row r="9" spans="1:21" ht="15" customHeight="1" x14ac:dyDescent="0.25">
      <c r="A9" s="50"/>
      <c r="B9" s="17">
        <v>2012</v>
      </c>
      <c r="C9" s="18" t="s">
        <v>22</v>
      </c>
      <c r="D9" s="17">
        <v>6</v>
      </c>
      <c r="E9" s="17">
        <v>0.15212523226319299</v>
      </c>
      <c r="F9" s="17">
        <v>0.56240148789973798</v>
      </c>
      <c r="G9" s="17">
        <v>0.51417196980415913</v>
      </c>
      <c r="H9" s="17">
        <v>0.13772249744604248</v>
      </c>
      <c r="I9" s="17">
        <v>7.8321488982715889E-2</v>
      </c>
      <c r="J9" s="17">
        <v>0</v>
      </c>
      <c r="K9" s="17">
        <v>0.55605381165919288</v>
      </c>
      <c r="L9" s="17">
        <v>0.50269690626129349</v>
      </c>
      <c r="M9" s="17">
        <v>0.29035775746435455</v>
      </c>
      <c r="N9" s="17">
        <v>0.15492031804598272</v>
      </c>
      <c r="O9" s="17">
        <v>0.64544913741820298</v>
      </c>
      <c r="P9" s="17">
        <v>0.17037959074607525</v>
      </c>
      <c r="Q9" s="17">
        <v>0.35567010309278352</v>
      </c>
      <c r="R9" s="17">
        <v>0.49673202614379058</v>
      </c>
      <c r="S9" s="17">
        <v>0.80555555555555447</v>
      </c>
      <c r="T9" s="17">
        <v>0.49009900990099015</v>
      </c>
      <c r="U9" s="29">
        <v>0.25355579417809088</v>
      </c>
    </row>
    <row r="10" spans="1:21" ht="15" customHeight="1" x14ac:dyDescent="0.25">
      <c r="A10" s="50"/>
      <c r="B10" s="17">
        <v>2012</v>
      </c>
      <c r="C10" s="18" t="s">
        <v>23</v>
      </c>
      <c r="D10" s="17">
        <v>7</v>
      </c>
      <c r="E10" s="17">
        <v>0.36382051478350552</v>
      </c>
      <c r="F10" s="17">
        <v>0.29336503956952392</v>
      </c>
      <c r="G10" s="17">
        <v>1</v>
      </c>
      <c r="H10" s="17">
        <v>0.3320973362377333</v>
      </c>
      <c r="I10" s="17">
        <v>1</v>
      </c>
      <c r="J10" s="17">
        <v>6.5738987614852765E-2</v>
      </c>
      <c r="K10" s="17">
        <v>0.46188340807174888</v>
      </c>
      <c r="L10" s="17">
        <v>0.53457449145926006</v>
      </c>
      <c r="M10" s="17">
        <v>0.17550353256112747</v>
      </c>
      <c r="N10" s="17">
        <v>0.16753141500274729</v>
      </c>
      <c r="O10" s="17">
        <v>0.68292682926829285</v>
      </c>
      <c r="P10" s="17">
        <v>0.18084973112579392</v>
      </c>
      <c r="Q10" s="17">
        <v>0.42268041237113402</v>
      </c>
      <c r="R10" s="17">
        <v>0.30065359477124154</v>
      </c>
      <c r="S10" s="17">
        <v>0.61111111111111283</v>
      </c>
      <c r="T10" s="17">
        <v>0.26237623762376266</v>
      </c>
      <c r="U10" s="29">
        <v>0.35995817925993512</v>
      </c>
    </row>
    <row r="11" spans="1:21" ht="15" customHeight="1" x14ac:dyDescent="0.25">
      <c r="A11" s="50"/>
      <c r="B11" s="17">
        <v>2012</v>
      </c>
      <c r="C11" s="18" t="s">
        <v>24</v>
      </c>
      <c r="D11" s="17">
        <v>8</v>
      </c>
      <c r="E11" s="17">
        <v>0.23219448952583235</v>
      </c>
      <c r="F11" s="17">
        <v>0.42513554335986892</v>
      </c>
      <c r="G11" s="17">
        <v>0.62352216811239902</v>
      </c>
      <c r="H11" s="17">
        <v>0.55134162648446305</v>
      </c>
      <c r="I11" s="17">
        <v>0.91362588117129373</v>
      </c>
      <c r="J11" s="17">
        <v>1</v>
      </c>
      <c r="K11" s="17">
        <v>7.1748878923766884E-2</v>
      </c>
      <c r="L11" s="17">
        <v>0</v>
      </c>
      <c r="M11" s="17">
        <v>9.2864718200550797E-2</v>
      </c>
      <c r="N11" s="17">
        <v>0.40981079202871351</v>
      </c>
      <c r="O11" s="17">
        <v>0.92207019631171905</v>
      </c>
      <c r="P11" s="17">
        <v>0.45257745951451406</v>
      </c>
      <c r="Q11" s="17">
        <v>0.13917525773195877</v>
      </c>
      <c r="R11" s="17">
        <v>0.19607843137254904</v>
      </c>
      <c r="S11" s="17">
        <v>0.38888888888888712</v>
      </c>
      <c r="T11" s="17">
        <v>0.14851485148514854</v>
      </c>
      <c r="U11" s="29">
        <v>0</v>
      </c>
    </row>
    <row r="12" spans="1:21" ht="15" customHeight="1" x14ac:dyDescent="0.25">
      <c r="A12" s="50"/>
      <c r="B12" s="17">
        <v>2012</v>
      </c>
      <c r="C12" s="18" t="s">
        <v>25</v>
      </c>
      <c r="D12" s="17">
        <v>9</v>
      </c>
      <c r="E12" s="17">
        <v>0.63004378001672179</v>
      </c>
      <c r="F12" s="17">
        <v>0.54951350242207087</v>
      </c>
      <c r="G12" s="17">
        <v>6.479318139534597E-2</v>
      </c>
      <c r="H12" s="17">
        <v>8.6574669325503423E-2</v>
      </c>
      <c r="I12" s="17">
        <v>0</v>
      </c>
      <c r="J12" s="17">
        <v>8.6707786047187152E-2</v>
      </c>
      <c r="K12" s="17">
        <v>0.40807174887892367</v>
      </c>
      <c r="L12" s="17">
        <v>0.19407325930850869</v>
      </c>
      <c r="M12" s="17">
        <v>0.14830305491887685</v>
      </c>
      <c r="N12" s="17">
        <v>0.66261898208436187</v>
      </c>
      <c r="O12" s="17">
        <v>0.70434265318262945</v>
      </c>
      <c r="P12" s="17">
        <v>0.60418393154931904</v>
      </c>
      <c r="Q12" s="17">
        <v>0.61855670103092797</v>
      </c>
      <c r="R12" s="17">
        <v>0.66666666666666696</v>
      </c>
      <c r="S12" s="17">
        <v>0.94444444444444353</v>
      </c>
      <c r="T12" s="17">
        <v>0.63861386138613863</v>
      </c>
      <c r="U12" s="29">
        <v>0.61597866052265693</v>
      </c>
    </row>
    <row r="13" spans="1:21" ht="15" customHeight="1" x14ac:dyDescent="0.25">
      <c r="A13" s="50"/>
      <c r="B13" s="17">
        <v>2012</v>
      </c>
      <c r="C13" s="18" t="s">
        <v>26</v>
      </c>
      <c r="D13" s="17">
        <v>10</v>
      </c>
      <c r="E13" s="17">
        <v>0.52425184452358164</v>
      </c>
      <c r="F13" s="17">
        <v>0.54409487288424019</v>
      </c>
      <c r="G13" s="17">
        <v>0.18771736136485967</v>
      </c>
      <c r="H13" s="17">
        <v>0.13573317598706247</v>
      </c>
      <c r="I13" s="17">
        <v>0.40401574230066617</v>
      </c>
      <c r="J13" s="17">
        <v>0.10461177093167716</v>
      </c>
      <c r="K13" s="17">
        <v>0.28699551569506737</v>
      </c>
      <c r="L13" s="17">
        <v>0.22888943822403671</v>
      </c>
      <c r="M13" s="17">
        <v>0.17789349001351357</v>
      </c>
      <c r="N13" s="17">
        <v>0.76511771642701876</v>
      </c>
      <c r="O13" s="17">
        <v>0</v>
      </c>
      <c r="P13" s="17">
        <v>0.67993971534496112</v>
      </c>
      <c r="Q13" s="17">
        <v>0.365979381443299</v>
      </c>
      <c r="R13" s="17">
        <v>0.20261437908496699</v>
      </c>
      <c r="S13" s="17">
        <v>0.77777777777777823</v>
      </c>
      <c r="T13" s="17">
        <v>0.11881188118811876</v>
      </c>
      <c r="U13" s="29">
        <v>0.3259641986913388</v>
      </c>
    </row>
    <row r="14" spans="1:21" ht="15" customHeight="1" x14ac:dyDescent="0.25">
      <c r="A14" s="50"/>
      <c r="B14" s="17">
        <v>2012</v>
      </c>
      <c r="C14" s="18" t="s">
        <v>27</v>
      </c>
      <c r="D14" s="17">
        <v>11</v>
      </c>
      <c r="E14" s="17">
        <v>0</v>
      </c>
      <c r="F14" s="17">
        <v>0.12618905500783456</v>
      </c>
      <c r="G14" s="17">
        <v>0.19219795739893095</v>
      </c>
      <c r="H14" s="17">
        <v>1</v>
      </c>
      <c r="I14" s="17">
        <v>0.48602862007097786</v>
      </c>
      <c r="J14" s="17">
        <v>0.22124004616563153</v>
      </c>
      <c r="K14" s="17">
        <v>0</v>
      </c>
      <c r="L14" s="17">
        <v>7.4294231788534115E-2</v>
      </c>
      <c r="M14" s="17">
        <v>0.27480570776925378</v>
      </c>
      <c r="N14" s="17">
        <v>0</v>
      </c>
      <c r="O14" s="17">
        <v>0.96847114812611534</v>
      </c>
      <c r="P14" s="17">
        <v>5.8664405004627317E-3</v>
      </c>
      <c r="Q14" s="17">
        <v>0.2061855670103093</v>
      </c>
      <c r="R14" s="17">
        <v>0</v>
      </c>
      <c r="S14" s="17">
        <v>0.44444444444444359</v>
      </c>
      <c r="T14" s="17">
        <v>0</v>
      </c>
      <c r="U14" s="29">
        <v>0.10480010227935105</v>
      </c>
    </row>
    <row r="15" spans="1:21" ht="15" customHeight="1" x14ac:dyDescent="0.25">
      <c r="A15" s="50"/>
      <c r="B15" s="17">
        <v>2012</v>
      </c>
      <c r="C15" s="18" t="s">
        <v>28</v>
      </c>
      <c r="D15" s="17">
        <v>12</v>
      </c>
      <c r="E15" s="17">
        <v>0.2378687666286764</v>
      </c>
      <c r="F15" s="17">
        <v>0.17525713270616064</v>
      </c>
      <c r="G15" s="17">
        <v>0.45250935656036134</v>
      </c>
      <c r="H15" s="17">
        <v>0.27308966617739761</v>
      </c>
      <c r="I15" s="17">
        <v>0.21380951970412254</v>
      </c>
      <c r="J15" s="17">
        <v>9.5457640097936516E-2</v>
      </c>
      <c r="K15" s="17">
        <v>0.34080717488789242</v>
      </c>
      <c r="L15" s="17">
        <v>0.10508162485147178</v>
      </c>
      <c r="M15" s="17">
        <v>0.21098349045626835</v>
      </c>
      <c r="N15" s="17">
        <v>1.1046016260922106E-2</v>
      </c>
      <c r="O15" s="17">
        <v>0.5044616299821536</v>
      </c>
      <c r="P15" s="17">
        <v>0</v>
      </c>
      <c r="Q15" s="17">
        <v>0.28350515463917531</v>
      </c>
      <c r="R15" s="17">
        <v>0.14379084967320283</v>
      </c>
      <c r="S15" s="17">
        <v>0.38888888888888712</v>
      </c>
      <c r="T15" s="17">
        <v>0.2574257425742576</v>
      </c>
      <c r="U15" s="29">
        <v>0.27142456417029437</v>
      </c>
    </row>
    <row r="16" spans="1:21" ht="15" customHeight="1" x14ac:dyDescent="0.25">
      <c r="A16" s="50"/>
      <c r="B16" s="17">
        <v>2012</v>
      </c>
      <c r="C16" s="18" t="s">
        <v>29</v>
      </c>
      <c r="D16" s="17">
        <v>13</v>
      </c>
      <c r="E16" s="17">
        <v>0.41267062153477269</v>
      </c>
      <c r="F16" s="17">
        <v>0.12965173844690714</v>
      </c>
      <c r="G16" s="17">
        <v>3.4679530252732092E-2</v>
      </c>
      <c r="H16" s="17">
        <v>1.4421766538015929E-2</v>
      </c>
      <c r="I16" s="17">
        <v>6.2529361214890083E-2</v>
      </c>
      <c r="J16" s="17">
        <v>6.4738052440622959E-2</v>
      </c>
      <c r="K16" s="17">
        <v>0.93273542600896864</v>
      </c>
      <c r="L16" s="17">
        <v>0.29434902093466137</v>
      </c>
      <c r="M16" s="17">
        <v>0</v>
      </c>
      <c r="N16" s="17">
        <v>0.66173629830493508</v>
      </c>
      <c r="O16" s="17">
        <v>0.83164782867340881</v>
      </c>
      <c r="P16" s="17">
        <v>0.64493571728462529</v>
      </c>
      <c r="Q16" s="17">
        <v>0.72680412371134029</v>
      </c>
      <c r="R16" s="17">
        <v>1</v>
      </c>
      <c r="S16" s="17">
        <v>0.97222222222222376</v>
      </c>
      <c r="T16" s="17">
        <v>1</v>
      </c>
      <c r="U16" s="29">
        <v>0.80621472722365006</v>
      </c>
    </row>
    <row r="17" spans="1:21" ht="15" customHeight="1" x14ac:dyDescent="0.25">
      <c r="A17" s="50"/>
      <c r="B17" s="17">
        <v>2012</v>
      </c>
      <c r="C17" s="18" t="s">
        <v>30</v>
      </c>
      <c r="D17" s="17">
        <v>14</v>
      </c>
      <c r="E17" s="17">
        <v>0.57206138991754785</v>
      </c>
      <c r="F17" s="17">
        <v>0.97082771841478421</v>
      </c>
      <c r="G17" s="17">
        <v>7.7634959771286909E-3</v>
      </c>
      <c r="H17" s="17">
        <v>0</v>
      </c>
      <c r="I17" s="17">
        <v>0.57476822685688334</v>
      </c>
      <c r="J17" s="17">
        <v>0.16458832557237135</v>
      </c>
      <c r="K17" s="17">
        <v>0.11659192825112114</v>
      </c>
      <c r="L17" s="17">
        <v>0.27157875035462181</v>
      </c>
      <c r="M17" s="17">
        <v>0.33093730144475492</v>
      </c>
      <c r="N17" s="17">
        <v>0.68779115654150258</v>
      </c>
      <c r="O17" s="17">
        <v>0.61748958953004129</v>
      </c>
      <c r="P17" s="17">
        <v>0.78228206732411987</v>
      </c>
      <c r="Q17" s="17">
        <v>0.26288659793814434</v>
      </c>
      <c r="R17" s="17">
        <v>0.3856209150326802</v>
      </c>
      <c r="S17" s="17">
        <v>0.94444444444444353</v>
      </c>
      <c r="T17" s="17">
        <v>0.28712871287128738</v>
      </c>
      <c r="U17" s="29">
        <v>0.39986556537484153</v>
      </c>
    </row>
    <row r="18" spans="1:21" ht="15" customHeight="1" x14ac:dyDescent="0.25">
      <c r="A18" s="50"/>
      <c r="B18" s="17">
        <v>2012</v>
      </c>
      <c r="C18" s="18" t="s">
        <v>31</v>
      </c>
      <c r="D18" s="17">
        <v>15</v>
      </c>
      <c r="E18" s="17">
        <v>0.78971199841492834</v>
      </c>
      <c r="F18" s="17">
        <v>0.92198688353301894</v>
      </c>
      <c r="G18" s="17">
        <v>0.98505535845934378</v>
      </c>
      <c r="H18" s="17">
        <v>0.40725059295274874</v>
      </c>
      <c r="I18" s="17">
        <v>7.8246072613904108E-2</v>
      </c>
      <c r="J18" s="17">
        <v>0.31244989563287379</v>
      </c>
      <c r="K18" s="17">
        <v>0.73991031390134543</v>
      </c>
      <c r="L18" s="17">
        <v>0.45756021482903231</v>
      </c>
      <c r="M18" s="23">
        <v>0.40401573818820113</v>
      </c>
      <c r="N18" s="17">
        <v>0.3887240604502667</v>
      </c>
      <c r="O18" s="17">
        <v>0.62284354550862564</v>
      </c>
      <c r="P18" s="17">
        <v>0.34227249158409806</v>
      </c>
      <c r="Q18" s="17">
        <v>0.85567010309278335</v>
      </c>
      <c r="R18" s="17">
        <v>0.62091503267973869</v>
      </c>
      <c r="S18" s="17">
        <v>0.5833333333333327</v>
      </c>
      <c r="T18" s="17">
        <v>0.55940594059405968</v>
      </c>
      <c r="U18" s="29">
        <v>0.90011235502694587</v>
      </c>
    </row>
    <row r="19" spans="1:21" ht="15" customHeight="1" x14ac:dyDescent="0.25">
      <c r="A19" s="50"/>
      <c r="B19" s="17">
        <v>2012</v>
      </c>
      <c r="C19" s="18" t="s">
        <v>32</v>
      </c>
      <c r="D19" s="17">
        <v>16</v>
      </c>
      <c r="E19" s="17">
        <v>0.56145355201766878</v>
      </c>
      <c r="F19" s="17">
        <v>0.86211971572032076</v>
      </c>
      <c r="G19" s="17">
        <v>0</v>
      </c>
      <c r="H19" s="17">
        <v>0.16075514593838117</v>
      </c>
      <c r="I19" s="17">
        <v>0.24153339071712049</v>
      </c>
      <c r="J19" s="17">
        <v>0.16898702134937624</v>
      </c>
      <c r="K19" s="17">
        <v>1</v>
      </c>
      <c r="L19" s="17">
        <v>0.15510894744256515</v>
      </c>
      <c r="M19" s="23">
        <v>1</v>
      </c>
      <c r="N19" s="17">
        <v>0.17174755011579124</v>
      </c>
      <c r="O19" s="17">
        <v>0.79535990481856056</v>
      </c>
      <c r="P19" s="17">
        <v>0.12642176004139946</v>
      </c>
      <c r="Q19" s="17">
        <v>1</v>
      </c>
      <c r="R19" s="17">
        <v>0.64052287581699341</v>
      </c>
      <c r="S19" s="17">
        <v>0.6666666666666653</v>
      </c>
      <c r="T19" s="17">
        <v>0.69306930693069357</v>
      </c>
      <c r="U19" s="29">
        <v>1</v>
      </c>
    </row>
    <row r="20" spans="1:21" ht="15" customHeight="1" x14ac:dyDescent="0.25">
      <c r="A20" s="50"/>
      <c r="B20" s="17">
        <v>2012</v>
      </c>
      <c r="C20" s="18" t="s">
        <v>33</v>
      </c>
      <c r="D20" s="17">
        <v>17</v>
      </c>
      <c r="E20" s="17">
        <v>1</v>
      </c>
      <c r="F20" s="17">
        <v>0.85179907479286188</v>
      </c>
      <c r="G20" s="17">
        <v>0.55752966513399038</v>
      </c>
      <c r="H20" s="17">
        <v>0.38772020318820133</v>
      </c>
      <c r="I20" s="17">
        <v>0.44822412923142202</v>
      </c>
      <c r="J20" s="17">
        <v>6.6633607989120727E-2</v>
      </c>
      <c r="K20" s="17">
        <v>0.47533632286995503</v>
      </c>
      <c r="L20" s="17">
        <v>1</v>
      </c>
      <c r="M20" s="17">
        <v>0.15456141994912442</v>
      </c>
      <c r="N20" s="17">
        <v>0.59060451482953547</v>
      </c>
      <c r="O20" s="17">
        <v>1</v>
      </c>
      <c r="P20" s="17">
        <v>0.58736723083190068</v>
      </c>
      <c r="Q20" s="17">
        <v>0.28865979381443302</v>
      </c>
      <c r="R20" s="17">
        <v>0.29411764705882359</v>
      </c>
      <c r="S20" s="17">
        <v>1</v>
      </c>
      <c r="T20" s="17">
        <v>0.33168316831683187</v>
      </c>
      <c r="U20" s="29">
        <v>0.40057183911457511</v>
      </c>
    </row>
    <row r="21" spans="1:21" ht="15" customHeight="1" x14ac:dyDescent="0.25">
      <c r="A21" s="50">
        <v>2014</v>
      </c>
      <c r="B21" s="17">
        <v>2014</v>
      </c>
      <c r="C21" s="18" t="s">
        <v>17</v>
      </c>
      <c r="D21" s="17">
        <v>1</v>
      </c>
      <c r="E21" s="17">
        <v>0.3556589839429754</v>
      </c>
      <c r="F21" s="17">
        <v>1.9687255845105018E-2</v>
      </c>
      <c r="G21" s="17">
        <v>0.1594159015937465</v>
      </c>
      <c r="H21" s="17">
        <v>0.11785947424759717</v>
      </c>
      <c r="I21" s="17">
        <v>7.1529086034512898E-2</v>
      </c>
      <c r="J21" s="17">
        <v>6.2472427394603111E-2</v>
      </c>
      <c r="K21" s="17">
        <v>3.9215686274509838E-2</v>
      </c>
      <c r="L21" s="17">
        <v>0.14065895486685742</v>
      </c>
      <c r="M21" s="17">
        <v>0.27794638540338812</v>
      </c>
      <c r="N21" s="17">
        <v>0.29890722301783235</v>
      </c>
      <c r="O21" s="17">
        <v>0.51841359773371076</v>
      </c>
      <c r="P21" s="17">
        <v>0.36386357320784668</v>
      </c>
      <c r="Q21" s="17">
        <v>0.42045454545454547</v>
      </c>
      <c r="R21" s="17">
        <v>0.2466666666666659</v>
      </c>
      <c r="S21" s="17">
        <v>0.21428571428571283</v>
      </c>
      <c r="T21" s="17">
        <v>0.37198067632850251</v>
      </c>
      <c r="U21" s="29">
        <v>0.19602918907166675</v>
      </c>
    </row>
    <row r="22" spans="1:21" ht="15" customHeight="1" x14ac:dyDescent="0.25">
      <c r="A22" s="50"/>
      <c r="B22" s="17">
        <v>2014</v>
      </c>
      <c r="C22" s="18" t="s">
        <v>18</v>
      </c>
      <c r="D22" s="17">
        <v>2</v>
      </c>
      <c r="E22" s="17">
        <v>0.32476562855417235</v>
      </c>
      <c r="F22" s="17">
        <v>0.88391170019752119</v>
      </c>
      <c r="G22" s="17">
        <v>0.65499345252286589</v>
      </c>
      <c r="H22" s="17">
        <v>0.47181356580889244</v>
      </c>
      <c r="I22" s="17">
        <v>0.45573199106216111</v>
      </c>
      <c r="J22" s="17">
        <v>0.10527741848509568</v>
      </c>
      <c r="K22" s="17">
        <v>0.43627450980392163</v>
      </c>
      <c r="L22" s="17">
        <v>0.17427549724620464</v>
      </c>
      <c r="M22" s="17">
        <v>0.17982354341440443</v>
      </c>
      <c r="N22" s="17">
        <v>0.52630717280823047</v>
      </c>
      <c r="O22" s="17">
        <v>0.8906515580736547</v>
      </c>
      <c r="P22" s="17">
        <v>0.48285429376256511</v>
      </c>
      <c r="Q22" s="17">
        <v>0.34659090909090917</v>
      </c>
      <c r="R22" s="17">
        <v>0.43333333333333335</v>
      </c>
      <c r="S22" s="17">
        <v>0.3095238095238097</v>
      </c>
      <c r="T22" s="17">
        <v>0.36231884057971009</v>
      </c>
      <c r="U22" s="29">
        <v>0.42950633502920382</v>
      </c>
    </row>
    <row r="23" spans="1:21" ht="15" customHeight="1" x14ac:dyDescent="0.25">
      <c r="A23" s="50"/>
      <c r="B23" s="17">
        <v>2014</v>
      </c>
      <c r="C23" s="18" t="s">
        <v>19</v>
      </c>
      <c r="D23" s="17">
        <v>3</v>
      </c>
      <c r="E23" s="17">
        <v>0.27883797375524499</v>
      </c>
      <c r="F23" s="17">
        <v>6.3221943814618692E-4</v>
      </c>
      <c r="G23" s="17">
        <v>0.20288904617822998</v>
      </c>
      <c r="H23" s="17">
        <v>0.21709907388188698</v>
      </c>
      <c r="I23" s="17">
        <v>0.48238290732189587</v>
      </c>
      <c r="J23" s="17">
        <v>2.3288782086028553E-2</v>
      </c>
      <c r="K23" s="17">
        <v>0.58333333333333337</v>
      </c>
      <c r="L23" s="17">
        <v>7.9683682543762221E-2</v>
      </c>
      <c r="M23" s="17">
        <v>0.14065079068260466</v>
      </c>
      <c r="N23" s="17">
        <v>5.7126731362218922E-2</v>
      </c>
      <c r="O23" s="17">
        <v>0.6436260623229465</v>
      </c>
      <c r="P23" s="17">
        <v>9.9446623734414E-2</v>
      </c>
      <c r="Q23" s="17">
        <v>0.28977272727272729</v>
      </c>
      <c r="R23" s="17">
        <v>0.20666666666666628</v>
      </c>
      <c r="S23" s="17">
        <v>0.6190476190476194</v>
      </c>
      <c r="T23" s="17">
        <v>0.48309178743961345</v>
      </c>
      <c r="U23" s="29">
        <v>0.26644732251231606</v>
      </c>
    </row>
    <row r="24" spans="1:21" ht="15" customHeight="1" x14ac:dyDescent="0.25">
      <c r="A24" s="50"/>
      <c r="B24" s="17">
        <v>2014</v>
      </c>
      <c r="C24" s="18" t="s">
        <v>20</v>
      </c>
      <c r="D24" s="17">
        <v>4</v>
      </c>
      <c r="E24" s="17">
        <v>0.42135807977747708</v>
      </c>
      <c r="F24" s="17">
        <v>0.30276350316659256</v>
      </c>
      <c r="G24" s="17">
        <v>3.003836542495452E-2</v>
      </c>
      <c r="H24" s="17">
        <v>0.16900040601667399</v>
      </c>
      <c r="I24" s="17">
        <v>0.45582871510010509</v>
      </c>
      <c r="J24" s="17">
        <v>2.5775187518417727E-2</v>
      </c>
      <c r="K24" s="17">
        <v>5.3921568627450872E-2</v>
      </c>
      <c r="L24" s="17">
        <v>7.0679539761736118E-2</v>
      </c>
      <c r="M24" s="17">
        <v>5.2734319060912228E-2</v>
      </c>
      <c r="N24" s="17">
        <v>1</v>
      </c>
      <c r="O24" s="17">
        <v>0.3172804532577902</v>
      </c>
      <c r="P24" s="17">
        <v>1</v>
      </c>
      <c r="Q24" s="17">
        <v>0</v>
      </c>
      <c r="R24" s="17">
        <v>0.77333333333333298</v>
      </c>
      <c r="S24" s="17">
        <v>0.57142857142857095</v>
      </c>
      <c r="T24" s="17">
        <v>0.73913043478260843</v>
      </c>
      <c r="U24" s="29">
        <v>0.10939713240285992</v>
      </c>
    </row>
    <row r="25" spans="1:21" ht="15" customHeight="1" x14ac:dyDescent="0.25">
      <c r="A25" s="50"/>
      <c r="B25" s="17">
        <v>2014</v>
      </c>
      <c r="C25" s="18" t="s">
        <v>21</v>
      </c>
      <c r="D25" s="17">
        <v>5</v>
      </c>
      <c r="E25" s="17">
        <v>0.27137199204172552</v>
      </c>
      <c r="F25" s="17">
        <v>0</v>
      </c>
      <c r="G25" s="17">
        <v>3.3005848827426743E-2</v>
      </c>
      <c r="H25" s="17">
        <v>5.3726729566210031E-2</v>
      </c>
      <c r="I25" s="17">
        <v>9.5502493863448709E-2</v>
      </c>
      <c r="J25" s="17">
        <v>0.24436854943673372</v>
      </c>
      <c r="K25" s="17">
        <v>9.8039215686274144E-3</v>
      </c>
      <c r="L25" s="17">
        <v>0.24147415303668779</v>
      </c>
      <c r="M25" s="17">
        <v>0.10989508492988945</v>
      </c>
      <c r="N25" s="17">
        <v>0.62444467322723851</v>
      </c>
      <c r="O25" s="17">
        <v>0.46572237960339957</v>
      </c>
      <c r="P25" s="17">
        <v>0.83921841326214297</v>
      </c>
      <c r="Q25" s="17">
        <v>9.6590909090909088E-2</v>
      </c>
      <c r="R25" s="17">
        <v>0.29333333333333278</v>
      </c>
      <c r="S25" s="17">
        <v>9.523809523809347E-2</v>
      </c>
      <c r="T25" s="17">
        <v>0.42512077294685968</v>
      </c>
      <c r="U25" s="29">
        <v>6.8014722641656908E-2</v>
      </c>
    </row>
    <row r="26" spans="1:21" ht="15" customHeight="1" x14ac:dyDescent="0.25">
      <c r="A26" s="50"/>
      <c r="B26" s="17">
        <v>2014</v>
      </c>
      <c r="C26" s="18" t="s">
        <v>22</v>
      </c>
      <c r="D26" s="17">
        <v>6</v>
      </c>
      <c r="E26" s="17">
        <v>0.25522476635452884</v>
      </c>
      <c r="F26" s="17">
        <v>0.84359460030430689</v>
      </c>
      <c r="G26" s="17">
        <v>0.50971464223656204</v>
      </c>
      <c r="H26" s="17">
        <v>0.26227098409853311</v>
      </c>
      <c r="I26" s="17">
        <v>5.9293725162739154E-2</v>
      </c>
      <c r="J26" s="17">
        <v>0</v>
      </c>
      <c r="K26" s="17">
        <v>0.51960784313725472</v>
      </c>
      <c r="L26" s="17">
        <v>0.49918858930692195</v>
      </c>
      <c r="M26" s="17">
        <v>0.43059166766853857</v>
      </c>
      <c r="N26" s="17">
        <v>0.16772820832536706</v>
      </c>
      <c r="O26" s="17">
        <v>0.45552407932011307</v>
      </c>
      <c r="P26" s="17">
        <v>0.16281139957047103</v>
      </c>
      <c r="Q26" s="17">
        <v>0.29545454545454547</v>
      </c>
      <c r="R26" s="17">
        <v>0.44666666666666593</v>
      </c>
      <c r="S26" s="17">
        <v>0.5238095238095225</v>
      </c>
      <c r="T26" s="17">
        <v>0.49275362318840588</v>
      </c>
      <c r="U26" s="29">
        <v>0.25416487161852491</v>
      </c>
    </row>
    <row r="27" spans="1:21" ht="15" customHeight="1" x14ac:dyDescent="0.25">
      <c r="A27" s="50"/>
      <c r="B27" s="17">
        <v>2014</v>
      </c>
      <c r="C27" s="18" t="s">
        <v>23</v>
      </c>
      <c r="D27" s="17">
        <v>7</v>
      </c>
      <c r="E27" s="17">
        <v>0.51478496457901435</v>
      </c>
      <c r="F27" s="17">
        <v>0.41098475489938213</v>
      </c>
      <c r="G27" s="17">
        <v>1</v>
      </c>
      <c r="H27" s="17">
        <v>0.38272252840932741</v>
      </c>
      <c r="I27" s="17">
        <v>0.81458719593294426</v>
      </c>
      <c r="J27" s="17">
        <v>6.5914818416971818E-2</v>
      </c>
      <c r="K27" s="17">
        <v>0.3774509803921568</v>
      </c>
      <c r="L27" s="17">
        <v>0.53622663403633786</v>
      </c>
      <c r="M27" s="17">
        <v>0.21392712054417656</v>
      </c>
      <c r="N27" s="17">
        <v>0.16705495463412168</v>
      </c>
      <c r="O27" s="17">
        <v>0.74560906515580749</v>
      </c>
      <c r="P27" s="17">
        <v>0.18473247249403338</v>
      </c>
      <c r="Q27" s="17">
        <v>0.39772727272727271</v>
      </c>
      <c r="R27" s="17">
        <v>0.31333333333333258</v>
      </c>
      <c r="S27" s="17">
        <v>2.3809523809522521E-2</v>
      </c>
      <c r="T27" s="17">
        <v>0.26086956521739085</v>
      </c>
      <c r="U27" s="29">
        <v>0.36577033608718301</v>
      </c>
    </row>
    <row r="28" spans="1:21" ht="15" customHeight="1" x14ac:dyDescent="0.25">
      <c r="A28" s="50"/>
      <c r="B28" s="17">
        <v>2014</v>
      </c>
      <c r="C28" s="18" t="s">
        <v>24</v>
      </c>
      <c r="D28" s="17">
        <v>8</v>
      </c>
      <c r="E28" s="17">
        <v>0.30082517030407457</v>
      </c>
      <c r="F28" s="17">
        <v>0.28852288519601849</v>
      </c>
      <c r="G28" s="17">
        <v>0.62250784961776107</v>
      </c>
      <c r="H28" s="17">
        <v>0.57750237680250949</v>
      </c>
      <c r="I28" s="17">
        <v>1</v>
      </c>
      <c r="J28" s="17">
        <v>1</v>
      </c>
      <c r="K28" s="17">
        <v>1.9607843137254829E-2</v>
      </c>
      <c r="L28" s="17">
        <v>0</v>
      </c>
      <c r="M28" s="17">
        <v>6.8329067016858411E-2</v>
      </c>
      <c r="N28" s="17">
        <v>0.40805560652518036</v>
      </c>
      <c r="O28" s="17">
        <v>0.74107648725212494</v>
      </c>
      <c r="P28" s="17">
        <v>0.38904082753366226</v>
      </c>
      <c r="Q28" s="17">
        <v>0.1306818181818182</v>
      </c>
      <c r="R28" s="17">
        <v>0.13333333333333333</v>
      </c>
      <c r="S28" s="17">
        <v>0.11904761904761937</v>
      </c>
      <c r="T28" s="17">
        <v>0.16425120772946816</v>
      </c>
      <c r="U28" s="29">
        <v>0</v>
      </c>
    </row>
    <row r="29" spans="1:21" ht="15" customHeight="1" x14ac:dyDescent="0.25">
      <c r="A29" s="50"/>
      <c r="B29" s="17">
        <v>2014</v>
      </c>
      <c r="C29" s="18" t="s">
        <v>25</v>
      </c>
      <c r="D29" s="17">
        <v>9</v>
      </c>
      <c r="E29" s="17">
        <v>0.72396549905520113</v>
      </c>
      <c r="F29" s="17">
        <v>0.55282726923643644</v>
      </c>
      <c r="G29" s="17">
        <v>6.4350050344908122E-2</v>
      </c>
      <c r="H29" s="17">
        <v>0.107664917485826</v>
      </c>
      <c r="I29" s="17">
        <v>0</v>
      </c>
      <c r="J29" s="17">
        <v>8.6215071329093285E-2</v>
      </c>
      <c r="K29" s="17">
        <v>0.49999999999999989</v>
      </c>
      <c r="L29" s="17">
        <v>0.19270946038227268</v>
      </c>
      <c r="M29" s="17">
        <v>0.11053306438569971</v>
      </c>
      <c r="N29" s="17">
        <v>0.75694443065641148</v>
      </c>
      <c r="O29" s="17">
        <v>0.59886685552407926</v>
      </c>
      <c r="P29" s="17">
        <v>0.49213545923896462</v>
      </c>
      <c r="Q29" s="17">
        <v>0.67045454545454541</v>
      </c>
      <c r="R29" s="17">
        <v>0.71999999999999986</v>
      </c>
      <c r="S29" s="17">
        <v>0.64285714285714191</v>
      </c>
      <c r="T29" s="17">
        <v>0.68599033816425126</v>
      </c>
      <c r="U29" s="29">
        <v>0.61997010414553322</v>
      </c>
    </row>
    <row r="30" spans="1:21" ht="15" customHeight="1" x14ac:dyDescent="0.25">
      <c r="A30" s="50"/>
      <c r="B30" s="17">
        <v>2014</v>
      </c>
      <c r="C30" s="18" t="s">
        <v>26</v>
      </c>
      <c r="D30" s="17">
        <v>10</v>
      </c>
      <c r="E30" s="17">
        <v>0.57009717981318508</v>
      </c>
      <c r="F30" s="17">
        <v>0.44390100183519088</v>
      </c>
      <c r="G30" s="17">
        <v>0.18628015383062319</v>
      </c>
      <c r="H30" s="17">
        <v>0.14489034352702065</v>
      </c>
      <c r="I30" s="17">
        <v>0.29256146126623311</v>
      </c>
      <c r="J30" s="17">
        <v>0.10397281193922116</v>
      </c>
      <c r="K30" s="17">
        <v>0.25490196078431365</v>
      </c>
      <c r="L30" s="17">
        <v>0.22724862753442948</v>
      </c>
      <c r="M30" s="17">
        <v>0.25426085475396176</v>
      </c>
      <c r="N30" s="17">
        <v>0.7757711939074533</v>
      </c>
      <c r="O30" s="17">
        <v>1.9830028328611585E-2</v>
      </c>
      <c r="P30" s="17">
        <v>0.62802157880915976</v>
      </c>
      <c r="Q30" s="17">
        <v>0.41477272727272724</v>
      </c>
      <c r="R30" s="17">
        <v>0.11333333333333258</v>
      </c>
      <c r="S30" s="17">
        <v>0.5</v>
      </c>
      <c r="T30" s="17">
        <v>0.36714975845410597</v>
      </c>
      <c r="U30" s="29">
        <v>0.32747636069864539</v>
      </c>
    </row>
    <row r="31" spans="1:21" ht="15" customHeight="1" x14ac:dyDescent="0.25">
      <c r="A31" s="50"/>
      <c r="B31" s="17">
        <v>2014</v>
      </c>
      <c r="C31" s="18" t="s">
        <v>27</v>
      </c>
      <c r="D31" s="17">
        <v>11</v>
      </c>
      <c r="E31" s="17">
        <v>0</v>
      </c>
      <c r="F31" s="17">
        <v>7.6898988271325935E-2</v>
      </c>
      <c r="G31" s="17">
        <v>0.19059082846940842</v>
      </c>
      <c r="H31" s="17">
        <v>1</v>
      </c>
      <c r="I31" s="17">
        <v>0.39646150631526744</v>
      </c>
      <c r="J31" s="17">
        <v>0.21972563975297837</v>
      </c>
      <c r="K31" s="17">
        <v>0</v>
      </c>
      <c r="L31" s="17">
        <v>7.3314376958196301E-2</v>
      </c>
      <c r="M31" s="17">
        <v>0.40970992963225572</v>
      </c>
      <c r="N31" s="17">
        <v>0</v>
      </c>
      <c r="O31" s="17">
        <v>0</v>
      </c>
      <c r="P31" s="17">
        <v>0</v>
      </c>
      <c r="Q31" s="17">
        <v>0.20454545454545456</v>
      </c>
      <c r="R31" s="17">
        <v>0</v>
      </c>
      <c r="S31" s="17">
        <v>0</v>
      </c>
      <c r="T31" s="17">
        <v>0</v>
      </c>
      <c r="U31" s="29">
        <v>0.10446871625547556</v>
      </c>
    </row>
    <row r="32" spans="1:21" ht="15" customHeight="1" x14ac:dyDescent="0.25">
      <c r="A32" s="50"/>
      <c r="B32" s="17">
        <v>2014</v>
      </c>
      <c r="C32" s="18" t="s">
        <v>28</v>
      </c>
      <c r="D32" s="17">
        <v>12</v>
      </c>
      <c r="E32" s="17">
        <v>0.21886146661062991</v>
      </c>
      <c r="F32" s="17">
        <v>0.17220082321573216</v>
      </c>
      <c r="G32" s="17">
        <v>0.44965134707087961</v>
      </c>
      <c r="H32" s="17">
        <v>0.29232262502300699</v>
      </c>
      <c r="I32" s="17">
        <v>0.18160010412730357</v>
      </c>
      <c r="J32" s="17">
        <v>9.5024698967516391E-2</v>
      </c>
      <c r="K32" s="17">
        <v>0.32352941176470573</v>
      </c>
      <c r="L32" s="17">
        <v>0.10432628961351617</v>
      </c>
      <c r="M32" s="17">
        <v>0.25159452537409782</v>
      </c>
      <c r="N32" s="17">
        <v>9.5672126708696709E-3</v>
      </c>
      <c r="O32" s="17">
        <v>0.60566572237960359</v>
      </c>
      <c r="P32" s="17">
        <v>2.2951603672256616E-2</v>
      </c>
      <c r="Q32" s="17">
        <v>0.31818181818181823</v>
      </c>
      <c r="R32" s="17">
        <v>0.31333333333333258</v>
      </c>
      <c r="S32" s="17">
        <v>0.23809523809523875</v>
      </c>
      <c r="T32" s="17">
        <v>0.33333333333333287</v>
      </c>
      <c r="U32" s="29">
        <v>0.27314590369914438</v>
      </c>
    </row>
    <row r="33" spans="1:21" ht="15" customHeight="1" x14ac:dyDescent="0.25">
      <c r="A33" s="50"/>
      <c r="B33" s="17">
        <v>2014</v>
      </c>
      <c r="C33" s="18" t="s">
        <v>29</v>
      </c>
      <c r="D33" s="17">
        <v>13</v>
      </c>
      <c r="E33" s="17">
        <v>0.44114417221808855</v>
      </c>
      <c r="F33" s="17">
        <v>9.2916653508676991E-2</v>
      </c>
      <c r="G33" s="17">
        <v>3.4317598369389246E-2</v>
      </c>
      <c r="H33" s="17">
        <v>2.9770378138802171E-2</v>
      </c>
      <c r="I33" s="17">
        <v>5.7792865366895374E-2</v>
      </c>
      <c r="J33" s="17">
        <v>6.4120231217661486E-2</v>
      </c>
      <c r="K33" s="17">
        <v>1</v>
      </c>
      <c r="L33" s="17">
        <v>0.29121729373510624</v>
      </c>
      <c r="M33" s="17">
        <v>0</v>
      </c>
      <c r="N33" s="17">
        <v>0.69786414815608788</v>
      </c>
      <c r="O33" s="17">
        <v>1</v>
      </c>
      <c r="P33" s="17">
        <v>0.55444975928082196</v>
      </c>
      <c r="Q33" s="17">
        <v>0.78409090909090906</v>
      </c>
      <c r="R33" s="17">
        <v>1</v>
      </c>
      <c r="S33" s="17">
        <v>0.90476190476190654</v>
      </c>
      <c r="T33" s="17">
        <v>1</v>
      </c>
      <c r="U33" s="29">
        <v>0.80834300400294978</v>
      </c>
    </row>
    <row r="34" spans="1:21" ht="15" customHeight="1" x14ac:dyDescent="0.25">
      <c r="A34" s="50"/>
      <c r="B34" s="17">
        <v>2014</v>
      </c>
      <c r="C34" s="18" t="s">
        <v>30</v>
      </c>
      <c r="D34" s="17">
        <v>14</v>
      </c>
      <c r="E34" s="17">
        <v>0.30845830212609843</v>
      </c>
      <c r="F34" s="17">
        <v>0.10913086900405163</v>
      </c>
      <c r="G34" s="17">
        <v>7.5856567538136336E-3</v>
      </c>
      <c r="H34" s="17">
        <v>0</v>
      </c>
      <c r="I34" s="17">
        <v>5.8890989127646884E-2</v>
      </c>
      <c r="J34" s="17">
        <v>0.16175094713577032</v>
      </c>
      <c r="K34" s="17">
        <v>1.4705882352941209E-2</v>
      </c>
      <c r="L34" s="17">
        <v>0.26597359300780443</v>
      </c>
      <c r="M34" s="17">
        <v>0.29600837047553397</v>
      </c>
      <c r="N34" s="17">
        <v>0.76068385284983486</v>
      </c>
      <c r="O34" s="17">
        <v>0.40679886685552386</v>
      </c>
      <c r="P34" s="17">
        <v>0.69105879418271188</v>
      </c>
      <c r="Q34" s="17">
        <v>0.3125</v>
      </c>
      <c r="R34" s="17">
        <v>0.31999999999999978</v>
      </c>
      <c r="S34" s="17">
        <v>0.5952380952380969</v>
      </c>
      <c r="T34" s="17">
        <v>0.47342995169082103</v>
      </c>
      <c r="U34" s="29">
        <v>0.39600793957996316</v>
      </c>
    </row>
    <row r="35" spans="1:21" ht="15" customHeight="1" x14ac:dyDescent="0.25">
      <c r="A35" s="50"/>
      <c r="B35" s="17">
        <v>2014</v>
      </c>
      <c r="C35" s="18" t="s">
        <v>31</v>
      </c>
      <c r="D35" s="17">
        <v>15</v>
      </c>
      <c r="E35" s="17">
        <v>0.91606520763342747</v>
      </c>
      <c r="F35" s="17">
        <v>0.81596965996841475</v>
      </c>
      <c r="G35" s="17">
        <v>0.97151979262411259</v>
      </c>
      <c r="H35" s="17">
        <v>0.39581244948428068</v>
      </c>
      <c r="I35" s="17">
        <v>5.7898603810007894E-2</v>
      </c>
      <c r="J35" s="17">
        <v>0.30864222069467456</v>
      </c>
      <c r="K35" s="17">
        <v>0.77941176470588236</v>
      </c>
      <c r="L35" s="17">
        <v>0.45160456972539825</v>
      </c>
      <c r="M35" s="17">
        <v>0.49148295164314876</v>
      </c>
      <c r="N35" s="17">
        <v>0.39724943308542132</v>
      </c>
      <c r="O35" s="17">
        <v>0.67988668555240828</v>
      </c>
      <c r="P35" s="17">
        <v>0.24528926473977858</v>
      </c>
      <c r="Q35" s="17">
        <v>0.83522727272727271</v>
      </c>
      <c r="R35" s="17">
        <v>0.51333333333333253</v>
      </c>
      <c r="S35" s="17">
        <v>0.35714285714285809</v>
      </c>
      <c r="T35" s="17">
        <v>0.66666666666666641</v>
      </c>
      <c r="U35" s="29">
        <v>0.89967645216927472</v>
      </c>
    </row>
    <row r="36" spans="1:21" ht="15" customHeight="1" x14ac:dyDescent="0.25">
      <c r="A36" s="50"/>
      <c r="B36" s="17">
        <v>2014</v>
      </c>
      <c r="C36" s="18" t="s">
        <v>32</v>
      </c>
      <c r="D36" s="17">
        <v>16</v>
      </c>
      <c r="E36" s="17">
        <v>0.56738426632756378</v>
      </c>
      <c r="F36" s="17">
        <v>0.82689980442853694</v>
      </c>
      <c r="G36" s="17">
        <v>0</v>
      </c>
      <c r="H36" s="17">
        <v>0.1875768725391167</v>
      </c>
      <c r="I36" s="17">
        <v>0.1863768663336999</v>
      </c>
      <c r="J36" s="17">
        <v>0.1669512961407815</v>
      </c>
      <c r="K36" s="17">
        <v>0.99019607843137236</v>
      </c>
      <c r="L36" s="17">
        <v>0.15249215445058481</v>
      </c>
      <c r="M36" s="17">
        <v>1</v>
      </c>
      <c r="N36" s="17">
        <v>0.20574839776011394</v>
      </c>
      <c r="O36" s="17">
        <v>0.93541076487252117</v>
      </c>
      <c r="P36" s="17">
        <v>0.10983538937153699</v>
      </c>
      <c r="Q36" s="17">
        <v>1</v>
      </c>
      <c r="R36" s="17">
        <v>0.65999999999999948</v>
      </c>
      <c r="S36" s="17">
        <v>1</v>
      </c>
      <c r="T36" s="17">
        <v>0.69565217391304301</v>
      </c>
      <c r="U36" s="29">
        <v>1</v>
      </c>
    </row>
    <row r="37" spans="1:21" ht="15" customHeight="1" x14ac:dyDescent="0.25">
      <c r="A37" s="50"/>
      <c r="B37" s="17">
        <v>2014</v>
      </c>
      <c r="C37" s="18" t="s">
        <v>33</v>
      </c>
      <c r="D37" s="17">
        <v>17</v>
      </c>
      <c r="E37" s="17">
        <v>1</v>
      </c>
      <c r="F37" s="17">
        <v>1</v>
      </c>
      <c r="G37" s="17">
        <v>0.55602644106456645</v>
      </c>
      <c r="H37" s="17">
        <v>0.42125696457314044</v>
      </c>
      <c r="I37" s="17">
        <v>0.53226146942745289</v>
      </c>
      <c r="J37" s="17">
        <v>6.6606083283721418E-2</v>
      </c>
      <c r="K37" s="17">
        <v>0.49509803921568613</v>
      </c>
      <c r="L37" s="17">
        <v>1</v>
      </c>
      <c r="M37" s="17">
        <v>0.24074772933064367</v>
      </c>
      <c r="N37" s="17">
        <v>0.6253343016494709</v>
      </c>
      <c r="O37" s="17">
        <v>0.72011331444759208</v>
      </c>
      <c r="P37" s="17">
        <v>0.38380728897373695</v>
      </c>
      <c r="Q37" s="17">
        <v>0.34659090909090917</v>
      </c>
      <c r="R37" s="17">
        <v>0.27333333333333293</v>
      </c>
      <c r="S37" s="17">
        <v>0.5238095238095225</v>
      </c>
      <c r="T37" s="17">
        <v>0.30434782608695632</v>
      </c>
      <c r="U37" s="29">
        <v>0.40547422272177241</v>
      </c>
    </row>
    <row r="38" spans="1:21" ht="15" customHeight="1" x14ac:dyDescent="0.25">
      <c r="A38" s="50">
        <v>2016</v>
      </c>
      <c r="B38" s="17">
        <v>2016</v>
      </c>
      <c r="C38" s="18" t="s">
        <v>17</v>
      </c>
      <c r="D38" s="17">
        <v>1</v>
      </c>
      <c r="E38" s="17">
        <v>0.22638341666273745</v>
      </c>
      <c r="F38" s="17">
        <v>0.13925912474734756</v>
      </c>
      <c r="G38" s="17">
        <v>0.15660373248129289</v>
      </c>
      <c r="H38" s="17">
        <v>0.11242338849363882</v>
      </c>
      <c r="I38" s="17">
        <v>7.2118887697377607E-2</v>
      </c>
      <c r="J38" s="17">
        <v>6.1735494257213107E-2</v>
      </c>
      <c r="K38" s="17">
        <v>0.1702127659574468</v>
      </c>
      <c r="L38" s="17">
        <v>0.13963390616085553</v>
      </c>
      <c r="M38" s="17">
        <v>0.33939117385434225</v>
      </c>
      <c r="N38" s="17">
        <v>0.31308290853211723</v>
      </c>
      <c r="O38" s="17">
        <v>0.20809248554913326</v>
      </c>
      <c r="P38" s="17">
        <v>0.33538003841055547</v>
      </c>
      <c r="Q38" s="17">
        <v>0.37037037037037046</v>
      </c>
      <c r="R38" s="17">
        <v>0.25308641975308688</v>
      </c>
      <c r="S38" s="17">
        <v>0</v>
      </c>
      <c r="T38" s="17">
        <v>0.29999999999999977</v>
      </c>
      <c r="U38" s="29">
        <v>0.16230207624110007</v>
      </c>
    </row>
    <row r="39" spans="1:21" ht="15" customHeight="1" x14ac:dyDescent="0.25">
      <c r="A39" s="50"/>
      <c r="B39" s="17">
        <v>2016</v>
      </c>
      <c r="C39" s="18" t="s">
        <v>18</v>
      </c>
      <c r="D39" s="17">
        <v>2</v>
      </c>
      <c r="E39" s="17">
        <v>0.18513310063139155</v>
      </c>
      <c r="F39" s="17">
        <v>0.49107895701701054</v>
      </c>
      <c r="G39" s="17">
        <v>0.64880988806170781</v>
      </c>
      <c r="H39" s="17">
        <v>0.45844710169634101</v>
      </c>
      <c r="I39" s="17">
        <v>0.50952250450678827</v>
      </c>
      <c r="J39" s="17">
        <v>0.1050096506170419</v>
      </c>
      <c r="K39" s="17">
        <v>0.47659574468085086</v>
      </c>
      <c r="L39" s="17">
        <v>0.17536417075080388</v>
      </c>
      <c r="M39" s="17">
        <v>0.29175861736635761</v>
      </c>
      <c r="N39" s="17">
        <v>0.51215508113908836</v>
      </c>
      <c r="O39" s="17">
        <v>1</v>
      </c>
      <c r="P39" s="17">
        <v>0.49633938688061258</v>
      </c>
      <c r="Q39" s="17">
        <v>0.36419753086419759</v>
      </c>
      <c r="R39" s="17">
        <v>0.47530864197530875</v>
      </c>
      <c r="S39" s="17">
        <v>0.86842105263157887</v>
      </c>
      <c r="T39" s="17">
        <v>0.33636363636363664</v>
      </c>
      <c r="U39" s="29">
        <v>0.44979419114863406</v>
      </c>
    </row>
    <row r="40" spans="1:21" ht="15" customHeight="1" x14ac:dyDescent="0.25">
      <c r="A40" s="50"/>
      <c r="B40" s="17">
        <v>2016</v>
      </c>
      <c r="C40" s="18" t="s">
        <v>19</v>
      </c>
      <c r="D40" s="17">
        <v>3</v>
      </c>
      <c r="E40" s="17">
        <v>0.18283477846877444</v>
      </c>
      <c r="F40" s="17">
        <v>2.4867248116664995E-2</v>
      </c>
      <c r="G40" s="17">
        <v>0.2025765134902017</v>
      </c>
      <c r="H40" s="17">
        <v>0.22006072835724652</v>
      </c>
      <c r="I40" s="17">
        <v>0.54859525229305173</v>
      </c>
      <c r="J40" s="17">
        <v>2.3470439366734545E-2</v>
      </c>
      <c r="K40" s="17">
        <v>0.66382978723404262</v>
      </c>
      <c r="L40" s="17">
        <v>8.1282884789796311E-2</v>
      </c>
      <c r="M40" s="17">
        <v>0.15600403048016503</v>
      </c>
      <c r="N40" s="17">
        <v>5.7092486594293911E-2</v>
      </c>
      <c r="O40" s="17">
        <v>0.50192678227360299</v>
      </c>
      <c r="P40" s="17">
        <v>7.8689667665867991E-2</v>
      </c>
      <c r="Q40" s="17">
        <v>0.25925925925925924</v>
      </c>
      <c r="R40" s="17">
        <v>0.30246913580246942</v>
      </c>
      <c r="S40" s="17">
        <v>0.3684210526315807</v>
      </c>
      <c r="T40" s="17">
        <v>0.2454545454545457</v>
      </c>
      <c r="U40" s="29">
        <v>0.25806291354955885</v>
      </c>
    </row>
    <row r="41" spans="1:21" ht="15" customHeight="1" x14ac:dyDescent="0.25">
      <c r="A41" s="50"/>
      <c r="B41" s="17">
        <v>2016</v>
      </c>
      <c r="C41" s="18" t="s">
        <v>20</v>
      </c>
      <c r="D41" s="17">
        <v>4</v>
      </c>
      <c r="E41" s="17">
        <v>0.35927297382677265</v>
      </c>
      <c r="F41" s="17">
        <v>0.26046994657029016</v>
      </c>
      <c r="G41" s="17">
        <v>2.8982050884263148E-2</v>
      </c>
      <c r="H41" s="17">
        <v>0.1438307935280714</v>
      </c>
      <c r="I41" s="17">
        <v>0.4611647676285861</v>
      </c>
      <c r="J41" s="17">
        <v>2.4939803627620698E-2</v>
      </c>
      <c r="K41" s="17">
        <v>0.1744680851063829</v>
      </c>
      <c r="L41" s="17">
        <v>6.7431716345967771E-2</v>
      </c>
      <c r="M41" s="17">
        <v>0.13553947785797474</v>
      </c>
      <c r="N41" s="17">
        <v>1</v>
      </c>
      <c r="O41" s="17">
        <v>0.49036608863198478</v>
      </c>
      <c r="P41" s="17">
        <v>1</v>
      </c>
      <c r="Q41" s="17">
        <v>0</v>
      </c>
      <c r="R41" s="17">
        <v>0.54320987654321051</v>
      </c>
      <c r="S41" s="17">
        <v>0.55263157894736736</v>
      </c>
      <c r="T41" s="17">
        <v>0.42727272727272753</v>
      </c>
      <c r="U41" s="29">
        <v>0.11617231043047116</v>
      </c>
    </row>
    <row r="42" spans="1:21" ht="15" customHeight="1" x14ac:dyDescent="0.25">
      <c r="A42" s="50"/>
      <c r="B42" s="17">
        <v>2016</v>
      </c>
      <c r="C42" s="18" t="s">
        <v>21</v>
      </c>
      <c r="D42" s="17">
        <v>5</v>
      </c>
      <c r="E42" s="17">
        <v>0.16180910528356646</v>
      </c>
      <c r="F42" s="17">
        <v>0</v>
      </c>
      <c r="G42" s="17">
        <v>3.220358115891872E-2</v>
      </c>
      <c r="H42" s="17">
        <v>3.1056166064729735E-2</v>
      </c>
      <c r="I42" s="17">
        <v>0.1240173058710049</v>
      </c>
      <c r="J42" s="17">
        <v>0.24015572374654121</v>
      </c>
      <c r="K42" s="17">
        <v>0.18297872340425519</v>
      </c>
      <c r="L42" s="17">
        <v>0.23842678448696472</v>
      </c>
      <c r="M42" s="17">
        <v>0.18844296471631253</v>
      </c>
      <c r="N42" s="17">
        <v>0.63662133287124412</v>
      </c>
      <c r="O42" s="17">
        <v>0.41955684007707156</v>
      </c>
      <c r="P42" s="17">
        <v>0.79142467153481133</v>
      </c>
      <c r="Q42" s="17">
        <v>9.2592592592592574E-2</v>
      </c>
      <c r="R42" s="17">
        <v>0.19135802469135851</v>
      </c>
      <c r="S42" s="17">
        <v>0</v>
      </c>
      <c r="T42" s="17">
        <v>0.38181818181818206</v>
      </c>
      <c r="U42" s="29">
        <v>5.0145344795604195E-2</v>
      </c>
    </row>
    <row r="43" spans="1:21" ht="15" customHeight="1" x14ac:dyDescent="0.25">
      <c r="A43" s="50"/>
      <c r="B43" s="17">
        <v>2016</v>
      </c>
      <c r="C43" s="18" t="s">
        <v>22</v>
      </c>
      <c r="D43" s="17">
        <v>6</v>
      </c>
      <c r="E43" s="17">
        <v>0.21008060210786941</v>
      </c>
      <c r="F43" s="17">
        <v>0.65834294270926574</v>
      </c>
      <c r="G43" s="17">
        <v>0.50427252961866575</v>
      </c>
      <c r="H43" s="17">
        <v>0.25849104614406593</v>
      </c>
      <c r="I43" s="17">
        <v>9.4065147864747151E-2</v>
      </c>
      <c r="J43" s="17">
        <v>0</v>
      </c>
      <c r="K43" s="17">
        <v>0.5957446808510638</v>
      </c>
      <c r="L43" s="17">
        <v>0.50197153008212181</v>
      </c>
      <c r="M43" s="17">
        <v>0.50830773949429986</v>
      </c>
      <c r="N43" s="17">
        <v>0.15524873358276103</v>
      </c>
      <c r="O43" s="17">
        <v>0.53660886319845846</v>
      </c>
      <c r="P43" s="17">
        <v>0.1600343702015396</v>
      </c>
      <c r="Q43" s="17">
        <v>0.31481481481481483</v>
      </c>
      <c r="R43" s="17">
        <v>0.54938271604938294</v>
      </c>
      <c r="S43" s="17">
        <v>0.42105263157894618</v>
      </c>
      <c r="T43" s="17">
        <v>7.2727272727272474E-2</v>
      </c>
      <c r="U43" s="29">
        <v>0.24128788783693372</v>
      </c>
    </row>
    <row r="44" spans="1:21" ht="15" customHeight="1" x14ac:dyDescent="0.25">
      <c r="A44" s="50"/>
      <c r="B44" s="17">
        <v>2016</v>
      </c>
      <c r="C44" s="18" t="s">
        <v>23</v>
      </c>
      <c r="D44" s="17">
        <v>7</v>
      </c>
      <c r="E44" s="17">
        <v>0.41407610380553572</v>
      </c>
      <c r="F44" s="17">
        <v>0.32657760132496244</v>
      </c>
      <c r="G44" s="17">
        <v>1</v>
      </c>
      <c r="H44" s="17">
        <v>0.3739720887885461</v>
      </c>
      <c r="I44" s="17">
        <v>0.87744655757392687</v>
      </c>
      <c r="J44" s="17">
        <v>6.6451913676290816E-2</v>
      </c>
      <c r="K44" s="17">
        <v>0.3914893617021275</v>
      </c>
      <c r="L44" s="17">
        <v>0.54595375788991851</v>
      </c>
      <c r="M44" s="17">
        <v>0.25985205645141557</v>
      </c>
      <c r="N44" s="17">
        <v>0.15881156549635775</v>
      </c>
      <c r="O44" s="17">
        <v>0.65558766859344875</v>
      </c>
      <c r="P44" s="17">
        <v>0.18882657786394152</v>
      </c>
      <c r="Q44" s="17">
        <v>0.48765432098765438</v>
      </c>
      <c r="R44" s="17">
        <v>0.40740740740740788</v>
      </c>
      <c r="S44" s="17">
        <v>0.15789473684210389</v>
      </c>
      <c r="T44" s="17">
        <v>0</v>
      </c>
      <c r="U44" s="29">
        <v>0.34338810020081806</v>
      </c>
    </row>
    <row r="45" spans="1:21" ht="15" customHeight="1" x14ac:dyDescent="0.25">
      <c r="A45" s="50"/>
      <c r="B45" s="17">
        <v>2016</v>
      </c>
      <c r="C45" s="18" t="s">
        <v>24</v>
      </c>
      <c r="D45" s="17">
        <v>8</v>
      </c>
      <c r="E45" s="17">
        <v>0.27271867307566583</v>
      </c>
      <c r="F45" s="17">
        <v>0.28311643919641982</v>
      </c>
      <c r="G45" s="17">
        <v>0.61826520832354148</v>
      </c>
      <c r="H45" s="17">
        <v>0.5403926351692836</v>
      </c>
      <c r="I45" s="17">
        <v>1</v>
      </c>
      <c r="J45" s="17">
        <v>1</v>
      </c>
      <c r="K45" s="17">
        <v>9.7872340425531792E-2</v>
      </c>
      <c r="L45" s="17">
        <v>0</v>
      </c>
      <c r="M45" s="17">
        <v>0.14142631613978091</v>
      </c>
      <c r="N45" s="17">
        <v>0.37542200220742478</v>
      </c>
      <c r="O45" s="17">
        <v>0.8164739884393063</v>
      </c>
      <c r="P45" s="17">
        <v>0.36675541122592853</v>
      </c>
      <c r="Q45" s="17">
        <v>0.1481481481481482</v>
      </c>
      <c r="R45" s="17">
        <v>0.25925925925925941</v>
      </c>
      <c r="S45" s="17">
        <v>0.34210526315789425</v>
      </c>
      <c r="T45" s="17">
        <v>0.12727272727272779</v>
      </c>
      <c r="U45" s="29">
        <v>0</v>
      </c>
    </row>
    <row r="46" spans="1:21" ht="15" customHeight="1" x14ac:dyDescent="0.25">
      <c r="A46" s="50"/>
      <c r="B46" s="17">
        <v>2016</v>
      </c>
      <c r="C46" s="18" t="s">
        <v>25</v>
      </c>
      <c r="D46" s="17">
        <v>9</v>
      </c>
      <c r="E46" s="17">
        <v>0.47149821172605733</v>
      </c>
      <c r="F46" s="17">
        <v>0.33135618996763927</v>
      </c>
      <c r="G46" s="17">
        <v>6.270697923122609E-2</v>
      </c>
      <c r="H46" s="17">
        <v>0.10432776934533182</v>
      </c>
      <c r="I46" s="17">
        <v>0</v>
      </c>
      <c r="J46" s="17">
        <v>8.4528571147414022E-2</v>
      </c>
      <c r="K46" s="17">
        <v>0.57446808510638303</v>
      </c>
      <c r="L46" s="17">
        <v>0.18960213763415606</v>
      </c>
      <c r="M46" s="17">
        <v>0.26115325417315988</v>
      </c>
      <c r="N46" s="17">
        <v>0.77536651694860992</v>
      </c>
      <c r="O46" s="17">
        <v>0.70568400770712925</v>
      </c>
      <c r="P46" s="17">
        <v>0.55255330178764683</v>
      </c>
      <c r="Q46" s="17">
        <v>0.70370370370370372</v>
      </c>
      <c r="R46" s="17">
        <v>0.72839506172839563</v>
      </c>
      <c r="S46" s="17">
        <v>0.44736842105263264</v>
      </c>
      <c r="T46" s="17">
        <v>0.527272727272727</v>
      </c>
      <c r="U46" s="29">
        <v>0.62520148581290835</v>
      </c>
    </row>
    <row r="47" spans="1:21" ht="15" customHeight="1" x14ac:dyDescent="0.25">
      <c r="A47" s="50"/>
      <c r="B47" s="17">
        <v>2016</v>
      </c>
      <c r="C47" s="18" t="s">
        <v>26</v>
      </c>
      <c r="D47" s="17">
        <v>10</v>
      </c>
      <c r="E47" s="17">
        <v>0.47342077085304324</v>
      </c>
      <c r="F47" s="17">
        <v>0.45183272463924085</v>
      </c>
      <c r="G47" s="17">
        <v>0.18315341806458199</v>
      </c>
      <c r="H47" s="17">
        <v>0.12118426589970058</v>
      </c>
      <c r="I47" s="17">
        <v>0.35404884776399698</v>
      </c>
      <c r="J47" s="17">
        <v>0.10287843892976561</v>
      </c>
      <c r="K47" s="17">
        <v>0.33191489361702115</v>
      </c>
      <c r="L47" s="17">
        <v>0.22641511283203034</v>
      </c>
      <c r="M47" s="17">
        <v>0.29784766744763785</v>
      </c>
      <c r="N47" s="17">
        <v>0.76949240101772909</v>
      </c>
      <c r="O47" s="17">
        <v>0.44219653179190771</v>
      </c>
      <c r="P47" s="17">
        <v>0.61775420552429305</v>
      </c>
      <c r="Q47" s="17">
        <v>0.42592592592592593</v>
      </c>
      <c r="R47" s="17">
        <v>0.29629629629629695</v>
      </c>
      <c r="S47" s="17">
        <v>0.6052631578947365</v>
      </c>
      <c r="T47" s="17">
        <v>0.30909090909090958</v>
      </c>
      <c r="U47" s="29">
        <v>0.33222887853381416</v>
      </c>
    </row>
    <row r="48" spans="1:21" ht="15" customHeight="1" x14ac:dyDescent="0.25">
      <c r="A48" s="50"/>
      <c r="B48" s="17">
        <v>2016</v>
      </c>
      <c r="C48" s="18" t="s">
        <v>27</v>
      </c>
      <c r="D48" s="17">
        <v>11</v>
      </c>
      <c r="E48" s="17">
        <v>0</v>
      </c>
      <c r="F48" s="17">
        <v>0.11428412099945062</v>
      </c>
      <c r="G48" s="17">
        <v>0.18969963494408923</v>
      </c>
      <c r="H48" s="17">
        <v>1</v>
      </c>
      <c r="I48" s="17">
        <v>0.42935558408062313</v>
      </c>
      <c r="J48" s="17">
        <v>0.22014802173714895</v>
      </c>
      <c r="K48" s="17">
        <v>0</v>
      </c>
      <c r="L48" s="17">
        <v>7.4332221390758499E-2</v>
      </c>
      <c r="M48" s="17">
        <v>0.48425912904763313</v>
      </c>
      <c r="N48" s="17">
        <v>0</v>
      </c>
      <c r="O48" s="17">
        <v>0</v>
      </c>
      <c r="P48" s="17">
        <v>0</v>
      </c>
      <c r="Q48" s="17">
        <v>0.15432098765432095</v>
      </c>
      <c r="R48" s="17">
        <v>0</v>
      </c>
      <c r="S48" s="17">
        <v>0.42105263157894618</v>
      </c>
      <c r="T48" s="17">
        <v>0.16363636363636339</v>
      </c>
      <c r="U48" s="29">
        <v>7.2151228390936073E-2</v>
      </c>
    </row>
    <row r="49" spans="1:21" ht="15" customHeight="1" x14ac:dyDescent="0.25">
      <c r="A49" s="50"/>
      <c r="B49" s="17">
        <v>2016</v>
      </c>
      <c r="C49" s="18" t="s">
        <v>28</v>
      </c>
      <c r="D49" s="17">
        <v>12</v>
      </c>
      <c r="E49" s="17">
        <v>0.23841619059858929</v>
      </c>
      <c r="F49" s="17">
        <v>0.27677040505648537</v>
      </c>
      <c r="G49" s="17">
        <v>0.44590423172832011</v>
      </c>
      <c r="H49" s="17">
        <v>0.27843477313428794</v>
      </c>
      <c r="I49" s="17">
        <v>0.21052100209469682</v>
      </c>
      <c r="J49" s="17">
        <v>9.4891767589742493E-2</v>
      </c>
      <c r="K49" s="17">
        <v>0.45106382978723408</v>
      </c>
      <c r="L49" s="17">
        <v>0.10508813531517427</v>
      </c>
      <c r="M49" s="17">
        <v>0.29730864134277968</v>
      </c>
      <c r="N49" s="17">
        <v>9.0804131793112922E-3</v>
      </c>
      <c r="O49" s="17">
        <v>0.45809248554913307</v>
      </c>
      <c r="P49" s="17">
        <v>2.801672733509613E-2</v>
      </c>
      <c r="Q49" s="17">
        <v>0.33333333333333337</v>
      </c>
      <c r="R49" s="17">
        <v>0.32098765432098775</v>
      </c>
      <c r="S49" s="17">
        <v>0.47368421052631537</v>
      </c>
      <c r="T49" s="17">
        <v>0.14545454545454495</v>
      </c>
      <c r="U49" s="29">
        <v>0.28546634839815122</v>
      </c>
    </row>
    <row r="50" spans="1:21" ht="15" customHeight="1" x14ac:dyDescent="0.25">
      <c r="A50" s="50"/>
      <c r="B50" s="17">
        <v>2016</v>
      </c>
      <c r="C50" s="18" t="s">
        <v>29</v>
      </c>
      <c r="D50" s="17">
        <v>13</v>
      </c>
      <c r="E50" s="17">
        <v>0.32606810726187424</v>
      </c>
      <c r="F50" s="17">
        <v>0.12100189561750635</v>
      </c>
      <c r="G50" s="17">
        <v>3.3226518494511872E-2</v>
      </c>
      <c r="H50" s="17">
        <v>3.1499621508485107E-2</v>
      </c>
      <c r="I50" s="17">
        <v>6.1915173192410487E-2</v>
      </c>
      <c r="J50" s="17">
        <v>6.24844440351515E-2</v>
      </c>
      <c r="K50" s="17">
        <v>0.91489361702127658</v>
      </c>
      <c r="L50" s="17">
        <v>0.28545462535091221</v>
      </c>
      <c r="M50" s="17">
        <v>0</v>
      </c>
      <c r="N50" s="17">
        <v>0.67185974817799199</v>
      </c>
      <c r="O50" s="17">
        <v>0.94894026974951817</v>
      </c>
      <c r="P50" s="17">
        <v>0.57652118259651541</v>
      </c>
      <c r="Q50" s="17">
        <v>0.82098765432098764</v>
      </c>
      <c r="R50" s="17">
        <v>1</v>
      </c>
      <c r="S50" s="17">
        <v>0.94736842105263075</v>
      </c>
      <c r="T50" s="17">
        <v>1</v>
      </c>
      <c r="U50" s="29">
        <v>0.81229289133891602</v>
      </c>
    </row>
    <row r="51" spans="1:21" ht="15" customHeight="1" x14ac:dyDescent="0.25">
      <c r="A51" s="50"/>
      <c r="B51" s="17">
        <v>2016</v>
      </c>
      <c r="C51" s="18" t="s">
        <v>30</v>
      </c>
      <c r="D51" s="17">
        <v>14</v>
      </c>
      <c r="E51" s="17">
        <v>0.33419897385047254</v>
      </c>
      <c r="F51" s="17">
        <v>0.45583284415902053</v>
      </c>
      <c r="G51" s="17">
        <v>7.3805299657920742E-3</v>
      </c>
      <c r="H51" s="17">
        <v>0</v>
      </c>
      <c r="I51" s="17">
        <v>0.1124489456150727</v>
      </c>
      <c r="J51" s="17">
        <v>0.15888461515663538</v>
      </c>
      <c r="K51" s="17">
        <v>0.14042553191489349</v>
      </c>
      <c r="L51" s="17">
        <v>0.26267028322534913</v>
      </c>
      <c r="M51" s="17">
        <v>0.38667342834071483</v>
      </c>
      <c r="N51" s="17">
        <v>0.77253841615266783</v>
      </c>
      <c r="O51" s="17">
        <v>0.36657032755298641</v>
      </c>
      <c r="P51" s="17">
        <v>0.65302224077830362</v>
      </c>
      <c r="Q51" s="17">
        <v>0.37037037037037046</v>
      </c>
      <c r="R51" s="17">
        <v>0.33333333333333365</v>
      </c>
      <c r="S51" s="17">
        <v>0.55263157894736736</v>
      </c>
      <c r="T51" s="17">
        <v>0.40909090909090912</v>
      </c>
      <c r="U51" s="29">
        <v>0.3857121511780115</v>
      </c>
    </row>
    <row r="52" spans="1:21" ht="15" customHeight="1" x14ac:dyDescent="0.25">
      <c r="A52" s="50"/>
      <c r="B52" s="17">
        <v>2016</v>
      </c>
      <c r="C52" s="18" t="s">
        <v>31</v>
      </c>
      <c r="D52" s="17">
        <v>15</v>
      </c>
      <c r="E52" s="17">
        <v>0.60629959096530028</v>
      </c>
      <c r="F52" s="17">
        <v>0.39483202505702142</v>
      </c>
      <c r="G52" s="17">
        <v>0.94773645415912644</v>
      </c>
      <c r="H52" s="17">
        <v>0.33629769506049528</v>
      </c>
      <c r="I52" s="17">
        <v>2.7167108209306917E-3</v>
      </c>
      <c r="J52" s="17">
        <v>0.30308772753170782</v>
      </c>
      <c r="K52" s="17">
        <v>0.82553191489361699</v>
      </c>
      <c r="L52" s="17">
        <v>0.44667842502111132</v>
      </c>
      <c r="M52" s="17">
        <v>0.53995940369235551</v>
      </c>
      <c r="N52" s="17">
        <v>0.39773778563398215</v>
      </c>
      <c r="O52" s="17">
        <v>0.25963391136801539</v>
      </c>
      <c r="P52" s="17">
        <v>0.23429782512297131</v>
      </c>
      <c r="Q52" s="17">
        <v>0.82098765432098764</v>
      </c>
      <c r="R52" s="17">
        <v>0.67901234567901225</v>
      </c>
      <c r="S52" s="17">
        <v>0.39473684210526344</v>
      </c>
      <c r="T52" s="17">
        <v>0.46363636363636312</v>
      </c>
      <c r="U52" s="29">
        <v>0.87505566237653509</v>
      </c>
    </row>
    <row r="53" spans="1:21" ht="15" customHeight="1" x14ac:dyDescent="0.25">
      <c r="A53" s="50"/>
      <c r="B53" s="17">
        <v>2016</v>
      </c>
      <c r="C53" s="18" t="s">
        <v>32</v>
      </c>
      <c r="D53" s="17">
        <v>16</v>
      </c>
      <c r="E53" s="17">
        <v>0.40018591145997956</v>
      </c>
      <c r="F53" s="17">
        <v>0.62025572661350958</v>
      </c>
      <c r="G53" s="17">
        <v>0</v>
      </c>
      <c r="H53" s="17">
        <v>0.1882221672600457</v>
      </c>
      <c r="I53" s="17">
        <v>0.16977952068758123</v>
      </c>
      <c r="J53" s="17">
        <v>0.1646045144940915</v>
      </c>
      <c r="K53" s="17">
        <v>1</v>
      </c>
      <c r="L53" s="17">
        <v>0.15081767606910185</v>
      </c>
      <c r="M53" s="17">
        <v>1</v>
      </c>
      <c r="N53" s="17">
        <v>0.24033492944071286</v>
      </c>
      <c r="O53" s="17">
        <v>0.84682080924855463</v>
      </c>
      <c r="P53" s="17">
        <v>0.11756710495939675</v>
      </c>
      <c r="Q53" s="17">
        <v>1</v>
      </c>
      <c r="R53" s="17">
        <v>0.70370370370370394</v>
      </c>
      <c r="S53" s="17">
        <v>1</v>
      </c>
      <c r="T53" s="17">
        <v>0.51818181818181841</v>
      </c>
      <c r="U53" s="29">
        <v>1</v>
      </c>
    </row>
    <row r="54" spans="1:21" ht="15" customHeight="1" x14ac:dyDescent="0.25">
      <c r="A54" s="50"/>
      <c r="B54" s="17">
        <v>2016</v>
      </c>
      <c r="C54" s="18" t="s">
        <v>33</v>
      </c>
      <c r="D54" s="17">
        <v>17</v>
      </c>
      <c r="E54" s="17">
        <v>1</v>
      </c>
      <c r="F54" s="17">
        <v>1</v>
      </c>
      <c r="G54" s="17">
        <v>0.54706820201098239</v>
      </c>
      <c r="H54" s="17">
        <v>0.37815063872212601</v>
      </c>
      <c r="I54" s="17">
        <v>0.47879767923015881</v>
      </c>
      <c r="J54" s="17">
        <v>6.5943770066376015E-2</v>
      </c>
      <c r="K54" s="17">
        <v>0.5234042553191488</v>
      </c>
      <c r="L54" s="17">
        <v>1</v>
      </c>
      <c r="M54" s="17">
        <v>0.31134209874975577</v>
      </c>
      <c r="N54" s="17">
        <v>0.60298119158912777</v>
      </c>
      <c r="O54" s="17">
        <v>0.60308285163776454</v>
      </c>
      <c r="P54" s="17">
        <v>0.47154193823215507</v>
      </c>
      <c r="Q54" s="17">
        <v>0.32098765432098769</v>
      </c>
      <c r="R54" s="17">
        <v>0.32716049382716111</v>
      </c>
      <c r="S54" s="17">
        <v>0.68421052631578849</v>
      </c>
      <c r="T54" s="17">
        <v>0.23636363636363586</v>
      </c>
      <c r="U54" s="29">
        <v>0.45226076597699155</v>
      </c>
    </row>
    <row r="55" spans="1:21" ht="15" customHeight="1" x14ac:dyDescent="0.25">
      <c r="A55" s="50">
        <v>2018</v>
      </c>
      <c r="B55" s="17">
        <v>2018</v>
      </c>
      <c r="C55" s="18" t="s">
        <v>17</v>
      </c>
      <c r="D55" s="17">
        <v>1</v>
      </c>
      <c r="E55" s="17">
        <v>0.2977522315013803</v>
      </c>
      <c r="F55" s="17">
        <v>0.19523776230182832</v>
      </c>
      <c r="G55" s="17">
        <v>0.15448725206688915</v>
      </c>
      <c r="H55" s="17">
        <v>0.1252523245780279</v>
      </c>
      <c r="I55" s="17">
        <v>7.0274719934856039E-2</v>
      </c>
      <c r="J55" s="17">
        <v>6.1450658616751468E-2</v>
      </c>
      <c r="K55" s="17">
        <v>0.16450216450216451</v>
      </c>
      <c r="L55" s="17">
        <v>0.13986589886694234</v>
      </c>
      <c r="M55" s="17">
        <v>0.36482450993504717</v>
      </c>
      <c r="N55" s="17">
        <v>0.3230587250011141</v>
      </c>
      <c r="O55" s="17">
        <v>1.9230769230769305E-2</v>
      </c>
      <c r="P55" s="17">
        <v>0.27504499115498066</v>
      </c>
      <c r="Q55" s="17">
        <v>0.32515337423312884</v>
      </c>
      <c r="R55" s="17">
        <v>0.15972222222222296</v>
      </c>
      <c r="S55" s="17">
        <v>0.44000000000000339</v>
      </c>
      <c r="T55" s="17">
        <v>0.39230769230769186</v>
      </c>
      <c r="U55" s="29">
        <v>0.17290248362275989</v>
      </c>
    </row>
    <row r="56" spans="1:21" ht="15" customHeight="1" x14ac:dyDescent="0.25">
      <c r="A56" s="50"/>
      <c r="B56" s="17">
        <v>2018</v>
      </c>
      <c r="C56" s="18" t="s">
        <v>18</v>
      </c>
      <c r="D56" s="17">
        <v>2</v>
      </c>
      <c r="E56" s="17">
        <v>0.19487596117669617</v>
      </c>
      <c r="F56" s="17">
        <v>0.56132625098800659</v>
      </c>
      <c r="G56" s="17">
        <v>0.63873044687897995</v>
      </c>
      <c r="H56" s="17">
        <v>0.45713132956660907</v>
      </c>
      <c r="I56" s="17">
        <v>0.53551482185279986</v>
      </c>
      <c r="J56" s="17">
        <v>0.10432480019026369</v>
      </c>
      <c r="K56" s="17">
        <v>0.51515151515151503</v>
      </c>
      <c r="L56" s="17">
        <v>0.17527283148176179</v>
      </c>
      <c r="M56" s="17">
        <v>0.36377491221201236</v>
      </c>
      <c r="N56" s="17">
        <v>0.53947173431962758</v>
      </c>
      <c r="O56" s="17">
        <v>0.68076923076923068</v>
      </c>
      <c r="P56" s="17">
        <v>0.44380557829379075</v>
      </c>
      <c r="Q56" s="17">
        <v>0.32515337423312884</v>
      </c>
      <c r="R56" s="17">
        <v>0.77083333333333359</v>
      </c>
      <c r="S56" s="17">
        <v>0.51999999999999891</v>
      </c>
      <c r="T56" s="17">
        <v>0.76923076923076927</v>
      </c>
      <c r="U56" s="29">
        <v>0.4344135663279895</v>
      </c>
    </row>
    <row r="57" spans="1:21" ht="15" customHeight="1" x14ac:dyDescent="0.25">
      <c r="A57" s="50"/>
      <c r="B57" s="17">
        <v>2018</v>
      </c>
      <c r="C57" s="18" t="s">
        <v>19</v>
      </c>
      <c r="D57" s="17">
        <v>3</v>
      </c>
      <c r="E57" s="17">
        <v>0.18143570188546509</v>
      </c>
      <c r="F57" s="17">
        <v>0</v>
      </c>
      <c r="G57" s="17">
        <v>0.20272272368223543</v>
      </c>
      <c r="H57" s="17">
        <v>0.16728416162270074</v>
      </c>
      <c r="I57" s="17">
        <v>0.53249859393433852</v>
      </c>
      <c r="J57" s="17">
        <v>2.3795424132216522E-2</v>
      </c>
      <c r="K57" s="17">
        <v>0.7186147186147186</v>
      </c>
      <c r="L57" s="17">
        <v>8.3580564343776989E-2</v>
      </c>
      <c r="M57" s="17">
        <v>0.13864335937913885</v>
      </c>
      <c r="N57" s="17">
        <v>7.01666507029228E-2</v>
      </c>
      <c r="O57" s="17">
        <v>3.7362637362637729E-2</v>
      </c>
      <c r="P57" s="17">
        <v>5.9040141618591988E-3</v>
      </c>
      <c r="Q57" s="17">
        <v>0.25766871165644178</v>
      </c>
      <c r="R57" s="17">
        <v>0.42361111111111155</v>
      </c>
      <c r="S57" s="17">
        <v>0.71999999999999886</v>
      </c>
      <c r="T57" s="17">
        <v>0.51538461538461455</v>
      </c>
      <c r="U57" s="29">
        <v>0.27783081074619725</v>
      </c>
    </row>
    <row r="58" spans="1:21" ht="15" customHeight="1" x14ac:dyDescent="0.25">
      <c r="A58" s="50"/>
      <c r="B58" s="17">
        <v>2018</v>
      </c>
      <c r="C58" s="18" t="s">
        <v>20</v>
      </c>
      <c r="D58" s="17">
        <v>4</v>
      </c>
      <c r="E58" s="17">
        <v>0.22691491971175443</v>
      </c>
      <c r="F58" s="17">
        <v>0.32385038708180153</v>
      </c>
      <c r="G58" s="17">
        <v>2.7799352842000764E-2</v>
      </c>
      <c r="H58" s="17">
        <v>0.12470366130036978</v>
      </c>
      <c r="I58" s="17">
        <v>0.43457600802433793</v>
      </c>
      <c r="J58" s="17">
        <v>2.4055022977184561E-2</v>
      </c>
      <c r="K58" s="17">
        <v>0.1385281385281385</v>
      </c>
      <c r="L58" s="17">
        <v>6.3821262219412325E-2</v>
      </c>
      <c r="M58" s="17">
        <v>0.17002145116273493</v>
      </c>
      <c r="N58" s="17">
        <v>1</v>
      </c>
      <c r="O58" s="17">
        <v>0.31593406593406587</v>
      </c>
      <c r="P58" s="17">
        <v>1</v>
      </c>
      <c r="Q58" s="17">
        <v>0</v>
      </c>
      <c r="R58" s="17">
        <v>0.8055555555555558</v>
      </c>
      <c r="S58" s="17">
        <v>0.48000000000000115</v>
      </c>
      <c r="T58" s="17">
        <v>0.93846153846153757</v>
      </c>
      <c r="U58" s="29">
        <v>0.16086687682645245</v>
      </c>
    </row>
    <row r="59" spans="1:21" ht="15" customHeight="1" x14ac:dyDescent="0.25">
      <c r="A59" s="50"/>
      <c r="B59" s="17">
        <v>2018</v>
      </c>
      <c r="C59" s="18" t="s">
        <v>21</v>
      </c>
      <c r="D59" s="17">
        <v>5</v>
      </c>
      <c r="E59" s="17">
        <v>0.21980943489763793</v>
      </c>
      <c r="F59" s="17">
        <v>2.2141419864551138E-2</v>
      </c>
      <c r="G59" s="17">
        <v>3.120067081785359E-2</v>
      </c>
      <c r="H59" s="17">
        <v>2.9812237456857325E-2</v>
      </c>
      <c r="I59" s="17">
        <v>0.12810122508986108</v>
      </c>
      <c r="J59" s="17">
        <v>0.23523231337812825</v>
      </c>
      <c r="K59" s="17">
        <v>0.17316017316017315</v>
      </c>
      <c r="L59" s="17">
        <v>0.31359651854994308</v>
      </c>
      <c r="M59" s="17">
        <v>0.15516534958863598</v>
      </c>
      <c r="N59" s="17">
        <v>0.66605814813680375</v>
      </c>
      <c r="O59" s="17">
        <v>0.34230769230769248</v>
      </c>
      <c r="P59" s="17">
        <v>0.75567614090236301</v>
      </c>
      <c r="Q59" s="17">
        <v>4.9079754601226974E-2</v>
      </c>
      <c r="R59" s="17">
        <v>0.4027777777777784</v>
      </c>
      <c r="S59" s="17">
        <v>0</v>
      </c>
      <c r="T59" s="17">
        <v>0.64615384615384552</v>
      </c>
      <c r="U59" s="29">
        <v>6.7095541483819104E-2</v>
      </c>
    </row>
    <row r="60" spans="1:21" ht="15" customHeight="1" x14ac:dyDescent="0.25">
      <c r="A60" s="50"/>
      <c r="B60" s="17">
        <v>2018</v>
      </c>
      <c r="C60" s="18" t="s">
        <v>22</v>
      </c>
      <c r="D60" s="17">
        <v>6</v>
      </c>
      <c r="E60" s="17">
        <v>0.20325512667167431</v>
      </c>
      <c r="F60" s="17">
        <v>0.68117597226744253</v>
      </c>
      <c r="G60" s="17">
        <v>0.49797196595714088</v>
      </c>
      <c r="H60" s="17">
        <v>0.26881690210501347</v>
      </c>
      <c r="I60" s="17">
        <v>9.2031690101435998E-2</v>
      </c>
      <c r="J60" s="17">
        <v>0</v>
      </c>
      <c r="K60" s="17">
        <v>0.61038961038961037</v>
      </c>
      <c r="L60" s="17">
        <v>0.5044731277335287</v>
      </c>
      <c r="M60" s="17">
        <v>0.4749137632474017</v>
      </c>
      <c r="N60" s="17">
        <v>0.16829814932446069</v>
      </c>
      <c r="O60" s="17">
        <v>0.20329670329670343</v>
      </c>
      <c r="P60" s="17">
        <v>0.13167314009073983</v>
      </c>
      <c r="Q60" s="17">
        <v>0.28834355828220859</v>
      </c>
      <c r="R60" s="17">
        <v>0.47222222222222282</v>
      </c>
      <c r="S60" s="17">
        <v>0.84000000000000341</v>
      </c>
      <c r="T60" s="17">
        <v>0.30769230769230771</v>
      </c>
      <c r="U60" s="29">
        <v>0.23608915282966209</v>
      </c>
    </row>
    <row r="61" spans="1:21" ht="15" customHeight="1" x14ac:dyDescent="0.25">
      <c r="A61" s="50"/>
      <c r="B61" s="17">
        <v>2018</v>
      </c>
      <c r="C61" s="18" t="s">
        <v>23</v>
      </c>
      <c r="D61" s="17">
        <v>7</v>
      </c>
      <c r="E61" s="17">
        <v>0.44236375142652534</v>
      </c>
      <c r="F61" s="17">
        <v>0.38677950050796261</v>
      </c>
      <c r="G61" s="17">
        <v>1</v>
      </c>
      <c r="H61" s="17">
        <v>0.38571169521968274</v>
      </c>
      <c r="I61" s="17">
        <v>0.39989386840464075</v>
      </c>
      <c r="J61" s="17">
        <v>6.7170223462274747E-2</v>
      </c>
      <c r="K61" s="17">
        <v>0.41991341991342002</v>
      </c>
      <c r="L61" s="17">
        <v>0.55668058536262777</v>
      </c>
      <c r="M61" s="17">
        <v>0.26800096254177719</v>
      </c>
      <c r="N61" s="17">
        <v>0.15874848503219444</v>
      </c>
      <c r="O61" s="17">
        <v>0.50109890109890132</v>
      </c>
      <c r="P61" s="17">
        <v>0.16686183908598282</v>
      </c>
      <c r="Q61" s="17">
        <v>0.55828220858895716</v>
      </c>
      <c r="R61" s="17">
        <v>0.27777777777777768</v>
      </c>
      <c r="S61" s="17">
        <v>0.31999999999999884</v>
      </c>
      <c r="T61" s="17">
        <v>0.2923076923076921</v>
      </c>
      <c r="U61" s="29">
        <v>0.35935011992400528</v>
      </c>
    </row>
    <row r="62" spans="1:21" ht="15" customHeight="1" x14ac:dyDescent="0.25">
      <c r="A62" s="50"/>
      <c r="B62" s="17">
        <v>2018</v>
      </c>
      <c r="C62" s="18" t="s">
        <v>24</v>
      </c>
      <c r="D62" s="17">
        <v>8</v>
      </c>
      <c r="E62" s="17">
        <v>0.28511052450131175</v>
      </c>
      <c r="F62" s="17">
        <v>0.31020958373868651</v>
      </c>
      <c r="G62" s="17">
        <v>0.61254173417358948</v>
      </c>
      <c r="H62" s="17">
        <v>0.54357507916712855</v>
      </c>
      <c r="I62" s="17">
        <v>1</v>
      </c>
      <c r="J62" s="17">
        <v>1</v>
      </c>
      <c r="K62" s="17">
        <v>8.2251082251082186E-2</v>
      </c>
      <c r="L62" s="17">
        <v>0</v>
      </c>
      <c r="M62" s="17">
        <v>0.19718198622773966</v>
      </c>
      <c r="N62" s="17">
        <v>0.37098905218745248</v>
      </c>
      <c r="O62" s="17">
        <v>0.87307692307692297</v>
      </c>
      <c r="P62" s="17">
        <v>0.34909507617195296</v>
      </c>
      <c r="Q62" s="17">
        <v>8.5889570552147257E-2</v>
      </c>
      <c r="R62" s="17">
        <v>0.18750000000000011</v>
      </c>
      <c r="S62" s="17">
        <v>0.24000000000000341</v>
      </c>
      <c r="T62" s="17">
        <v>0.18461538461538396</v>
      </c>
      <c r="U62" s="29">
        <v>0</v>
      </c>
    </row>
    <row r="63" spans="1:21" ht="15" customHeight="1" x14ac:dyDescent="0.25">
      <c r="A63" s="50"/>
      <c r="B63" s="17">
        <v>2018</v>
      </c>
      <c r="C63" s="18" t="s">
        <v>25</v>
      </c>
      <c r="D63" s="17">
        <v>9</v>
      </c>
      <c r="E63" s="17">
        <v>0.40405590674146691</v>
      </c>
      <c r="F63" s="17">
        <v>0.33197361102663009</v>
      </c>
      <c r="G63" s="17">
        <v>6.0735268724800708E-2</v>
      </c>
      <c r="H63" s="17">
        <v>0.11588812866982914</v>
      </c>
      <c r="I63" s="17">
        <v>0</v>
      </c>
      <c r="J63" s="17">
        <v>8.2600396591460901E-2</v>
      </c>
      <c r="K63" s="17">
        <v>0.61904761904761885</v>
      </c>
      <c r="L63" s="17">
        <v>0.18546200227062434</v>
      </c>
      <c r="M63" s="17">
        <v>0.26900614676102463</v>
      </c>
      <c r="N63" s="17">
        <v>0.82007839382798431</v>
      </c>
      <c r="O63" s="17">
        <v>0.54670329670329676</v>
      </c>
      <c r="P63" s="17">
        <v>0.54913230080533526</v>
      </c>
      <c r="Q63" s="17">
        <v>0.69938650306748473</v>
      </c>
      <c r="R63" s="17">
        <v>0.70138888888888917</v>
      </c>
      <c r="S63" s="17">
        <v>0.36000000000000226</v>
      </c>
      <c r="T63" s="17">
        <v>0.67692307692307674</v>
      </c>
      <c r="U63" s="29">
        <v>0.61127562000995217</v>
      </c>
    </row>
    <row r="64" spans="1:21" ht="15" customHeight="1" x14ac:dyDescent="0.25">
      <c r="A64" s="50"/>
      <c r="B64" s="17">
        <v>2018</v>
      </c>
      <c r="C64" s="18" t="s">
        <v>26</v>
      </c>
      <c r="D64" s="17">
        <v>10</v>
      </c>
      <c r="E64" s="17">
        <v>0.5343887257283666</v>
      </c>
      <c r="F64" s="17">
        <v>0.53794678238035809</v>
      </c>
      <c r="G64" s="17">
        <v>0.17936626452167287</v>
      </c>
      <c r="H64" s="17">
        <v>0.13564467453091469</v>
      </c>
      <c r="I64" s="17">
        <v>0.41533360736878239</v>
      </c>
      <c r="J64" s="17">
        <v>0.10164102558648523</v>
      </c>
      <c r="K64" s="17">
        <v>0.39826839826839838</v>
      </c>
      <c r="L64" s="17">
        <v>0.22485525930984609</v>
      </c>
      <c r="M64" s="17">
        <v>0.31198202195476643</v>
      </c>
      <c r="N64" s="17">
        <v>0.75688647441990808</v>
      </c>
      <c r="O64" s="17">
        <v>0</v>
      </c>
      <c r="P64" s="17">
        <v>0.5284607033157791</v>
      </c>
      <c r="Q64" s="17">
        <v>0.40490797546012275</v>
      </c>
      <c r="R64" s="17">
        <v>0.5416666666666673</v>
      </c>
      <c r="S64" s="17">
        <v>0.71999999999999886</v>
      </c>
      <c r="T64" s="17">
        <v>0.63846153846153819</v>
      </c>
      <c r="U64" s="29">
        <v>0.31351527381272259</v>
      </c>
    </row>
    <row r="65" spans="1:21" ht="15" customHeight="1" x14ac:dyDescent="0.25">
      <c r="A65" s="50"/>
      <c r="B65" s="17">
        <v>2018</v>
      </c>
      <c r="C65" s="18" t="s">
        <v>27</v>
      </c>
      <c r="D65" s="17">
        <v>11</v>
      </c>
      <c r="E65" s="17">
        <v>0</v>
      </c>
      <c r="F65" s="17">
        <v>0.10364400276168964</v>
      </c>
      <c r="G65" s="17">
        <v>0.18958174471186809</v>
      </c>
      <c r="H65" s="17">
        <v>1</v>
      </c>
      <c r="I65" s="17">
        <v>0.42659866598709067</v>
      </c>
      <c r="J65" s="17">
        <v>0.22203266742586089</v>
      </c>
      <c r="K65" s="17">
        <v>0</v>
      </c>
      <c r="L65" s="17">
        <v>7.6286794872257702E-2</v>
      </c>
      <c r="M65" s="17">
        <v>0.49979227979734925</v>
      </c>
      <c r="N65" s="17">
        <v>0</v>
      </c>
      <c r="O65" s="17">
        <v>0.80934065934065946</v>
      </c>
      <c r="P65" s="17">
        <v>0</v>
      </c>
      <c r="Q65" s="17">
        <v>0.13496932515337423</v>
      </c>
      <c r="R65" s="17">
        <v>0</v>
      </c>
      <c r="S65" s="17">
        <v>0.24000000000000341</v>
      </c>
      <c r="T65" s="17">
        <v>0</v>
      </c>
      <c r="U65" s="29">
        <v>0.10196157406562398</v>
      </c>
    </row>
    <row r="66" spans="1:21" ht="15" customHeight="1" x14ac:dyDescent="0.25">
      <c r="A66" s="50"/>
      <c r="B66" s="17">
        <v>2018</v>
      </c>
      <c r="C66" s="18" t="s">
        <v>28</v>
      </c>
      <c r="D66" s="17">
        <v>12</v>
      </c>
      <c r="E66" s="17">
        <v>0.2684971304843688</v>
      </c>
      <c r="F66" s="17">
        <v>0.35534135545779888</v>
      </c>
      <c r="G66" s="17">
        <v>0.4422241009088852</v>
      </c>
      <c r="H66" s="17">
        <v>0.28492818334182929</v>
      </c>
      <c r="I66" s="17">
        <v>0.22210644049438893</v>
      </c>
      <c r="J66" s="17">
        <v>9.501360164966334E-2</v>
      </c>
      <c r="K66" s="17">
        <v>0.45021645021645013</v>
      </c>
      <c r="L66" s="17">
        <v>0.10619521045082102</v>
      </c>
      <c r="M66" s="17">
        <v>0.33357898482243964</v>
      </c>
      <c r="N66" s="17">
        <v>3.3916690897743844E-2</v>
      </c>
      <c r="O66" s="17">
        <v>0.30384615384615388</v>
      </c>
      <c r="P66" s="17">
        <v>2.1162599340343091E-2</v>
      </c>
      <c r="Q66" s="17">
        <v>0.34355828220858892</v>
      </c>
      <c r="R66" s="17">
        <v>0.1527777777777779</v>
      </c>
      <c r="S66" s="17">
        <v>0.44000000000000339</v>
      </c>
      <c r="T66" s="17">
        <v>0.28461538461538372</v>
      </c>
      <c r="U66" s="29">
        <v>0.309920820024981</v>
      </c>
    </row>
    <row r="67" spans="1:21" ht="15" customHeight="1" x14ac:dyDescent="0.25">
      <c r="A67" s="50"/>
      <c r="B67" s="17">
        <v>2018</v>
      </c>
      <c r="C67" s="18" t="s">
        <v>29</v>
      </c>
      <c r="D67" s="17">
        <v>13</v>
      </c>
      <c r="E67" s="17">
        <v>0.34431079322983693</v>
      </c>
      <c r="F67" s="17">
        <v>0.16601748845520814</v>
      </c>
      <c r="G67" s="17">
        <v>3.1944382531533616E-2</v>
      </c>
      <c r="H67" s="17">
        <v>3.5562775185912797E-2</v>
      </c>
      <c r="I67" s="17">
        <v>5.4583838325063305E-2</v>
      </c>
      <c r="J67" s="17">
        <v>6.0661519959468856E-2</v>
      </c>
      <c r="K67" s="17">
        <v>0.89610389610389618</v>
      </c>
      <c r="L67" s="17">
        <v>0.27821558357342036</v>
      </c>
      <c r="M67" s="17">
        <v>0</v>
      </c>
      <c r="N67" s="17">
        <v>0.69560650285600212</v>
      </c>
      <c r="O67" s="17">
        <v>1</v>
      </c>
      <c r="P67" s="17">
        <v>0.55826883680407546</v>
      </c>
      <c r="Q67" s="17">
        <v>0.80368098159509216</v>
      </c>
      <c r="R67" s="17">
        <v>1</v>
      </c>
      <c r="S67" s="17">
        <v>0.68000000000000116</v>
      </c>
      <c r="T67" s="17">
        <v>1</v>
      </c>
      <c r="U67" s="29">
        <v>0.83311134320581781</v>
      </c>
    </row>
    <row r="68" spans="1:21" ht="15" customHeight="1" x14ac:dyDescent="0.25">
      <c r="A68" s="50"/>
      <c r="B68" s="17">
        <v>2018</v>
      </c>
      <c r="C68" s="18" t="s">
        <v>30</v>
      </c>
      <c r="D68" s="17">
        <v>14</v>
      </c>
      <c r="E68" s="17">
        <v>0.38190326437487693</v>
      </c>
      <c r="F68" s="17">
        <v>0.62841031124250768</v>
      </c>
      <c r="G68" s="17">
        <v>7.1971523384356867E-3</v>
      </c>
      <c r="H68" s="17">
        <v>0</v>
      </c>
      <c r="I68" s="17">
        <v>0.10693217698128975</v>
      </c>
      <c r="J68" s="17">
        <v>0.15673639157502189</v>
      </c>
      <c r="K68" s="17">
        <v>0.20346320346320343</v>
      </c>
      <c r="L68" s="17">
        <v>0.26044373702184187</v>
      </c>
      <c r="M68" s="17">
        <v>0.37849326791382731</v>
      </c>
      <c r="N68" s="17">
        <v>0.77493820492422905</v>
      </c>
      <c r="O68" s="17">
        <v>0.39505494505494487</v>
      </c>
      <c r="P68" s="17">
        <v>0.60332719044122207</v>
      </c>
      <c r="Q68" s="17">
        <v>0.35582822085889571</v>
      </c>
      <c r="R68" s="17">
        <v>0.3472222222222221</v>
      </c>
      <c r="S68" s="17">
        <v>0.64000000000000346</v>
      </c>
      <c r="T68" s="17">
        <v>0.69230769230769229</v>
      </c>
      <c r="U68" s="29">
        <v>0.36733157484258938</v>
      </c>
    </row>
    <row r="69" spans="1:21" ht="15" customHeight="1" x14ac:dyDescent="0.25">
      <c r="A69" s="50"/>
      <c r="B69" s="17">
        <v>2018</v>
      </c>
      <c r="C69" s="18" t="s">
        <v>31</v>
      </c>
      <c r="D69" s="17">
        <v>15</v>
      </c>
      <c r="E69" s="17">
        <v>0.56401059311757828</v>
      </c>
      <c r="F69" s="17">
        <v>0.50730322025637387</v>
      </c>
      <c r="G69" s="17">
        <v>0.92127924752252299</v>
      </c>
      <c r="H69" s="17">
        <v>0.34056547292560641</v>
      </c>
      <c r="I69" s="17">
        <v>6.0141444498096504E-2</v>
      </c>
      <c r="J69" s="17">
        <v>0.29730043231080672</v>
      </c>
      <c r="K69" s="17">
        <v>0.81818181818181812</v>
      </c>
      <c r="L69" s="17">
        <v>0.44063273332717257</v>
      </c>
      <c r="M69" s="17">
        <v>0.57318027570130914</v>
      </c>
      <c r="N69" s="17">
        <v>0.44121380008159816</v>
      </c>
      <c r="O69" s="17">
        <v>0.91813186813186765</v>
      </c>
      <c r="P69" s="17">
        <v>0.37753175432581154</v>
      </c>
      <c r="Q69" s="17">
        <v>0.81595092024539884</v>
      </c>
      <c r="R69" s="17">
        <v>0.83333333333333304</v>
      </c>
      <c r="S69" s="17">
        <v>1</v>
      </c>
      <c r="T69" s="17">
        <v>0.63076923076922986</v>
      </c>
      <c r="U69" s="29">
        <v>0.75124881803361987</v>
      </c>
    </row>
    <row r="70" spans="1:21" ht="15" customHeight="1" x14ac:dyDescent="0.25">
      <c r="A70" s="50"/>
      <c r="B70" s="17">
        <v>2018</v>
      </c>
      <c r="C70" s="18" t="s">
        <v>32</v>
      </c>
      <c r="D70" s="17">
        <v>16</v>
      </c>
      <c r="E70" s="17">
        <v>0.476739993774765</v>
      </c>
      <c r="F70" s="17">
        <v>0.74123036329155456</v>
      </c>
      <c r="G70" s="17">
        <v>0</v>
      </c>
      <c r="H70" s="17">
        <v>0.19547878092408666</v>
      </c>
      <c r="I70" s="17">
        <v>0.17540411834369662</v>
      </c>
      <c r="J70" s="17">
        <v>0.16287288524253185</v>
      </c>
      <c r="K70" s="17">
        <v>1</v>
      </c>
      <c r="L70" s="17">
        <v>0.14974583885202328</v>
      </c>
      <c r="M70" s="17">
        <v>1</v>
      </c>
      <c r="N70" s="17">
        <v>0.28718800358166569</v>
      </c>
      <c r="O70" s="17">
        <v>0.48021978021977985</v>
      </c>
      <c r="P70" s="17">
        <v>9.8334452805197911E-2</v>
      </c>
      <c r="Q70" s="17">
        <v>1</v>
      </c>
      <c r="R70" s="17">
        <v>0.8472222222222221</v>
      </c>
      <c r="S70" s="17">
        <v>0.71999999999999886</v>
      </c>
      <c r="T70" s="17">
        <v>0.81538461538461493</v>
      </c>
      <c r="U70" s="29">
        <v>1</v>
      </c>
    </row>
    <row r="71" spans="1:21" ht="15" customHeight="1" x14ac:dyDescent="0.25">
      <c r="A71" s="50"/>
      <c r="B71" s="17">
        <v>2018</v>
      </c>
      <c r="C71" s="18" t="s">
        <v>33</v>
      </c>
      <c r="D71" s="17">
        <v>17</v>
      </c>
      <c r="E71" s="17">
        <v>1</v>
      </c>
      <c r="F71" s="17">
        <v>1</v>
      </c>
      <c r="G71" s="17">
        <v>0.53759096689467278</v>
      </c>
      <c r="H71" s="17">
        <v>0.33694430443641055</v>
      </c>
      <c r="I71" s="17">
        <v>0.46453231732484906</v>
      </c>
      <c r="J71" s="17">
        <v>6.5372346642383825E-2</v>
      </c>
      <c r="K71" s="17">
        <v>0.52813852813852824</v>
      </c>
      <c r="L71" s="17">
        <v>1</v>
      </c>
      <c r="M71" s="17">
        <v>0.30825131131533984</v>
      </c>
      <c r="N71" s="17">
        <v>0.60776026886495993</v>
      </c>
      <c r="O71" s="17">
        <v>0.89725274725274706</v>
      </c>
      <c r="P71" s="17">
        <v>0.49611248950679765</v>
      </c>
      <c r="Q71" s="17">
        <v>0.25766871165644178</v>
      </c>
      <c r="R71" s="17">
        <v>0.29166666666666674</v>
      </c>
      <c r="S71" s="17">
        <v>0.16000000000000228</v>
      </c>
      <c r="T71" s="17">
        <v>0.2923076923076921</v>
      </c>
      <c r="U71" s="29">
        <v>0.34253124586552597</v>
      </c>
    </row>
    <row r="72" spans="1:21" ht="15" customHeight="1" x14ac:dyDescent="0.25">
      <c r="A72" s="50">
        <v>2020</v>
      </c>
      <c r="B72" s="17">
        <v>2020</v>
      </c>
      <c r="C72" s="18" t="s">
        <v>17</v>
      </c>
      <c r="D72" s="17">
        <v>1</v>
      </c>
      <c r="E72" s="17">
        <v>0.31459126774369084</v>
      </c>
      <c r="F72" s="17">
        <v>0.22338745636749019</v>
      </c>
      <c r="G72" s="17">
        <v>0.15184404947423252</v>
      </c>
      <c r="H72" s="17">
        <v>9.6613373854798998E-2</v>
      </c>
      <c r="I72" s="17">
        <v>5.6985931457913204E-2</v>
      </c>
      <c r="J72" s="17">
        <v>6.1365606100611904E-2</v>
      </c>
      <c r="K72" s="17">
        <v>0.21722846441947569</v>
      </c>
      <c r="L72" s="17">
        <v>0.14015799529448497</v>
      </c>
      <c r="M72" s="17">
        <v>0.37992142037753784</v>
      </c>
      <c r="N72" s="17">
        <v>0.32675254892273659</v>
      </c>
      <c r="O72" s="17">
        <v>0.2773584905660379</v>
      </c>
      <c r="P72" s="17">
        <v>0.36253635494676772</v>
      </c>
      <c r="Q72" s="17">
        <v>0.33532934131736525</v>
      </c>
      <c r="R72" s="17">
        <v>0.32191780821917809</v>
      </c>
      <c r="S72" s="17">
        <v>0.62499999999999667</v>
      </c>
      <c r="T72" s="17">
        <v>0.50980392156862686</v>
      </c>
      <c r="U72" s="29">
        <v>0.16987189214367293</v>
      </c>
    </row>
    <row r="73" spans="1:21" ht="15" customHeight="1" x14ac:dyDescent="0.25">
      <c r="A73" s="50"/>
      <c r="B73" s="17">
        <v>2020</v>
      </c>
      <c r="C73" s="18" t="s">
        <v>18</v>
      </c>
      <c r="D73" s="17">
        <v>2</v>
      </c>
      <c r="E73" s="17">
        <v>0.17344817538625959</v>
      </c>
      <c r="F73" s="17">
        <v>0.56002322977800745</v>
      </c>
      <c r="G73" s="17">
        <v>0.62790781727284928</v>
      </c>
      <c r="H73" s="17">
        <v>0.49404892538478468</v>
      </c>
      <c r="I73" s="17">
        <v>0.55859584775225801</v>
      </c>
      <c r="J73" s="17">
        <v>0.10421499710728377</v>
      </c>
      <c r="K73" s="17">
        <v>0.4868913857677904</v>
      </c>
      <c r="L73" s="17">
        <v>0.17568757537561636</v>
      </c>
      <c r="M73" s="17">
        <v>0.34114638842854328</v>
      </c>
      <c r="N73" s="17">
        <v>0.58070335379508475</v>
      </c>
      <c r="O73" s="17">
        <v>0.82028301886792443</v>
      </c>
      <c r="P73" s="17">
        <v>0.64532750528465466</v>
      </c>
      <c r="Q73" s="17">
        <v>0.25748502994011968</v>
      </c>
      <c r="R73" s="17">
        <v>0.88356164383561631</v>
      </c>
      <c r="S73" s="17">
        <v>0.87499999999999889</v>
      </c>
      <c r="T73" s="17">
        <v>0.78431372549019696</v>
      </c>
      <c r="U73" s="29">
        <v>0.3976206729626261</v>
      </c>
    </row>
    <row r="74" spans="1:21" ht="15" customHeight="1" x14ac:dyDescent="0.25">
      <c r="A74" s="50"/>
      <c r="B74" s="17">
        <v>2020</v>
      </c>
      <c r="C74" s="18" t="s">
        <v>19</v>
      </c>
      <c r="D74" s="17">
        <v>3</v>
      </c>
      <c r="E74" s="17">
        <v>0.18558477427630526</v>
      </c>
      <c r="F74" s="17">
        <v>6.4662351174663554E-2</v>
      </c>
      <c r="G74" s="17">
        <v>0.20295160642288146</v>
      </c>
      <c r="H74" s="17">
        <v>0.18922862804084628</v>
      </c>
      <c r="I74" s="17">
        <v>0.48731738753431753</v>
      </c>
      <c r="J74" s="17">
        <v>2.431278882771332E-2</v>
      </c>
      <c r="K74" s="17">
        <v>0.65543071161048705</v>
      </c>
      <c r="L74" s="17">
        <v>8.6741819520165228E-2</v>
      </c>
      <c r="M74" s="17">
        <v>0.16963462354809275</v>
      </c>
      <c r="N74" s="17">
        <v>7.9098812490340759E-2</v>
      </c>
      <c r="O74" s="17">
        <v>0.42688679245283045</v>
      </c>
      <c r="P74" s="17">
        <v>8.6546712643572374E-2</v>
      </c>
      <c r="Q74" s="17">
        <v>0.22754491017964071</v>
      </c>
      <c r="R74" s="17">
        <v>0.48630136986301398</v>
      </c>
      <c r="S74" s="17">
        <v>0.43749999999999944</v>
      </c>
      <c r="T74" s="17">
        <v>0.23529411764705965</v>
      </c>
      <c r="U74" s="29">
        <v>0.2696000386415156</v>
      </c>
    </row>
    <row r="75" spans="1:21" ht="15" customHeight="1" x14ac:dyDescent="0.25">
      <c r="A75" s="50"/>
      <c r="B75" s="17">
        <v>2020</v>
      </c>
      <c r="C75" s="18" t="s">
        <v>20</v>
      </c>
      <c r="D75" s="17">
        <v>4</v>
      </c>
      <c r="E75" s="17">
        <v>0.14664425298943295</v>
      </c>
      <c r="F75" s="17">
        <v>0.31458540650839184</v>
      </c>
      <c r="G75" s="17">
        <v>2.6871308464600493E-2</v>
      </c>
      <c r="H75" s="17">
        <v>0.13528094806428748</v>
      </c>
      <c r="I75" s="17">
        <v>0.43143108153879672</v>
      </c>
      <c r="J75" s="17">
        <v>2.3583772347651334E-2</v>
      </c>
      <c r="K75" s="17">
        <v>0.30337078651685384</v>
      </c>
      <c r="L75" s="17">
        <v>6.1971441189494256E-2</v>
      </c>
      <c r="M75" s="17">
        <v>0.14459968691007413</v>
      </c>
      <c r="N75" s="17">
        <v>1</v>
      </c>
      <c r="O75" s="17">
        <v>0.27877358490566062</v>
      </c>
      <c r="P75" s="17">
        <v>1</v>
      </c>
      <c r="Q75" s="17">
        <v>0</v>
      </c>
      <c r="R75" s="17">
        <v>0.89726027397260277</v>
      </c>
      <c r="S75" s="17">
        <v>0.37500000000000333</v>
      </c>
      <c r="T75" s="17">
        <v>0.70588235294117618</v>
      </c>
      <c r="U75" s="29">
        <v>0.15051800806960836</v>
      </c>
    </row>
    <row r="76" spans="1:21" ht="15" customHeight="1" x14ac:dyDescent="0.25">
      <c r="A76" s="50"/>
      <c r="B76" s="17">
        <v>2020</v>
      </c>
      <c r="C76" s="18" t="s">
        <v>21</v>
      </c>
      <c r="D76" s="17">
        <v>5</v>
      </c>
      <c r="E76" s="17">
        <v>0.17773095025516394</v>
      </c>
      <c r="F76" s="17">
        <v>0</v>
      </c>
      <c r="G76" s="17">
        <v>3.0538189220390251E-2</v>
      </c>
      <c r="H76" s="17">
        <v>1.0956813465412992E-2</v>
      </c>
      <c r="I76" s="17">
        <v>6.7604130510499294E-2</v>
      </c>
      <c r="J76" s="17">
        <v>0.23421151089209635</v>
      </c>
      <c r="K76" s="17">
        <v>0.28838951310861421</v>
      </c>
      <c r="L76" s="17">
        <v>0.31305936460499745</v>
      </c>
      <c r="M76" s="17">
        <v>0.21267466362875115</v>
      </c>
      <c r="N76" s="17">
        <v>0.66288430338074289</v>
      </c>
      <c r="O76" s="17">
        <v>0.1594339622641511</v>
      </c>
      <c r="P76" s="17">
        <v>0.80830947140097642</v>
      </c>
      <c r="Q76" s="17">
        <v>1.7964071856287438E-2</v>
      </c>
      <c r="R76" s="17">
        <v>0.57534246575342474</v>
      </c>
      <c r="S76" s="17">
        <v>0.74999999999999778</v>
      </c>
      <c r="T76" s="17">
        <v>0.72549019607843279</v>
      </c>
      <c r="U76" s="29">
        <v>6.4847181179858548E-2</v>
      </c>
    </row>
    <row r="77" spans="1:21" ht="15" customHeight="1" x14ac:dyDescent="0.25">
      <c r="A77" s="50"/>
      <c r="B77" s="17">
        <v>2020</v>
      </c>
      <c r="C77" s="18" t="s">
        <v>22</v>
      </c>
      <c r="D77" s="17">
        <v>6</v>
      </c>
      <c r="E77" s="17">
        <v>9.8113433491075749E-2</v>
      </c>
      <c r="F77" s="17">
        <v>0.65773291008213275</v>
      </c>
      <c r="G77" s="17">
        <v>0.49142915975877927</v>
      </c>
      <c r="H77" s="17">
        <v>0.20360998806813363</v>
      </c>
      <c r="I77" s="17">
        <v>8.7299937570295499E-2</v>
      </c>
      <c r="J77" s="17">
        <v>0</v>
      </c>
      <c r="K77" s="17">
        <v>0.59176029962546817</v>
      </c>
      <c r="L77" s="17">
        <v>0.50804806247773548</v>
      </c>
      <c r="M77" s="17">
        <v>0.47490889651119134</v>
      </c>
      <c r="N77" s="17">
        <v>0.1874830276550582</v>
      </c>
      <c r="O77" s="17">
        <v>0.11273584905660382</v>
      </c>
      <c r="P77" s="17">
        <v>0.20515820681785119</v>
      </c>
      <c r="Q77" s="17">
        <v>0.23952095808383234</v>
      </c>
      <c r="R77" s="17">
        <v>0.6849315068493147</v>
      </c>
      <c r="S77" s="17">
        <v>0.49999999999999556</v>
      </c>
      <c r="T77" s="17">
        <v>0.37254901960784464</v>
      </c>
      <c r="U77" s="29">
        <v>0.25576169578401486</v>
      </c>
    </row>
    <row r="78" spans="1:21" ht="15" customHeight="1" x14ac:dyDescent="0.25">
      <c r="A78" s="50"/>
      <c r="B78" s="17">
        <v>2020</v>
      </c>
      <c r="C78" s="18" t="s">
        <v>23</v>
      </c>
      <c r="D78" s="17">
        <v>7</v>
      </c>
      <c r="E78" s="17">
        <v>0.47544343468046929</v>
      </c>
      <c r="F78" s="17">
        <v>0.61212701679385806</v>
      </c>
      <c r="G78" s="17">
        <v>1</v>
      </c>
      <c r="H78" s="17">
        <v>0.4126204463349446</v>
      </c>
      <c r="I78" s="17">
        <v>0.44231095242994395</v>
      </c>
      <c r="J78" s="17">
        <v>6.8373683799162768E-2</v>
      </c>
      <c r="K78" s="17">
        <v>0.4606741573033708</v>
      </c>
      <c r="L78" s="17">
        <v>0.56913943599828953</v>
      </c>
      <c r="M78" s="17">
        <v>0.31698272122610582</v>
      </c>
      <c r="N78" s="17">
        <v>0.17305475659569527</v>
      </c>
      <c r="O78" s="17">
        <v>0.70896226415094321</v>
      </c>
      <c r="P78" s="17">
        <v>0.24601880100547496</v>
      </c>
      <c r="Q78" s="17">
        <v>0.50898203592814362</v>
      </c>
      <c r="R78" s="17">
        <v>0.50000000000000044</v>
      </c>
      <c r="S78" s="17">
        <v>0.68750000000000167</v>
      </c>
      <c r="T78" s="17">
        <v>0.37254901960784464</v>
      </c>
      <c r="U78" s="29">
        <v>0.37855354948068204</v>
      </c>
    </row>
    <row r="79" spans="1:21" ht="15" customHeight="1" x14ac:dyDescent="0.25">
      <c r="A79" s="50"/>
      <c r="B79" s="17">
        <v>2020</v>
      </c>
      <c r="C79" s="18" t="s">
        <v>24</v>
      </c>
      <c r="D79" s="17">
        <v>8</v>
      </c>
      <c r="E79" s="17">
        <v>0.19989486710557153</v>
      </c>
      <c r="F79" s="17">
        <v>0.35572669928429501</v>
      </c>
      <c r="G79" s="17">
        <v>0.60264066859914311</v>
      </c>
      <c r="H79" s="17">
        <v>0.54035033512457387</v>
      </c>
      <c r="I79" s="17">
        <v>1</v>
      </c>
      <c r="J79" s="17">
        <v>1</v>
      </c>
      <c r="K79" s="17">
        <v>0.153558052434457</v>
      </c>
      <c r="L79" s="17">
        <v>0</v>
      </c>
      <c r="M79" s="17">
        <v>0.25865084354041512</v>
      </c>
      <c r="N79" s="17">
        <v>0.38121245612974153</v>
      </c>
      <c r="O79" s="17">
        <v>0.59009433962264157</v>
      </c>
      <c r="P79" s="17">
        <v>0.41093499952085982</v>
      </c>
      <c r="Q79" s="17">
        <v>7.7844311377245498E-2</v>
      </c>
      <c r="R79" s="17">
        <v>0.34931506849315108</v>
      </c>
      <c r="S79" s="17">
        <v>0.87499999999999889</v>
      </c>
      <c r="T79" s="17">
        <v>0.23529411764705965</v>
      </c>
      <c r="U79" s="29">
        <v>0</v>
      </c>
    </row>
    <row r="80" spans="1:21" ht="15" customHeight="1" x14ac:dyDescent="0.25">
      <c r="A80" s="50"/>
      <c r="B80" s="17">
        <v>2020</v>
      </c>
      <c r="C80" s="18" t="s">
        <v>25</v>
      </c>
      <c r="D80" s="17">
        <v>9</v>
      </c>
      <c r="E80" s="17">
        <v>0.43837474277838956</v>
      </c>
      <c r="F80" s="17">
        <v>0.43445824411583156</v>
      </c>
      <c r="G80" s="17">
        <v>5.9181079246765952E-2</v>
      </c>
      <c r="H80" s="17">
        <v>9.7338745966283502E-2</v>
      </c>
      <c r="I80" s="17">
        <v>0</v>
      </c>
      <c r="J80" s="17">
        <v>8.1802341082331406E-2</v>
      </c>
      <c r="K80" s="17">
        <v>0.5842696629213483</v>
      </c>
      <c r="L80" s="17">
        <v>0.18379965852748575</v>
      </c>
      <c r="M80" s="17">
        <v>0.29681882459244224</v>
      </c>
      <c r="N80" s="17">
        <v>0.8481872698023738</v>
      </c>
      <c r="O80" s="17">
        <v>0.52358490566037752</v>
      </c>
      <c r="P80" s="17">
        <v>0.64742939824810231</v>
      </c>
      <c r="Q80" s="17">
        <v>0.70059880239520944</v>
      </c>
      <c r="R80" s="17">
        <v>0.9794520547945208</v>
      </c>
      <c r="S80" s="17">
        <v>0.81249999999999389</v>
      </c>
      <c r="T80" s="17">
        <v>0.90196078431372539</v>
      </c>
      <c r="U80" s="29">
        <v>0.57029040148675503</v>
      </c>
    </row>
    <row r="81" spans="1:21" ht="15" customHeight="1" x14ac:dyDescent="0.25">
      <c r="A81" s="50"/>
      <c r="B81" s="17">
        <v>2020</v>
      </c>
      <c r="C81" s="18" t="s">
        <v>26</v>
      </c>
      <c r="D81" s="17">
        <v>10</v>
      </c>
      <c r="E81" s="17">
        <v>0.56546004816119155</v>
      </c>
      <c r="F81" s="17">
        <v>0.69062028522116137</v>
      </c>
      <c r="G81" s="17">
        <v>0.1750162562460135</v>
      </c>
      <c r="H81" s="17">
        <v>7.0171330509278554E-2</v>
      </c>
      <c r="I81" s="17">
        <v>0.42242310292490576</v>
      </c>
      <c r="J81" s="17">
        <v>0.1007525714461423</v>
      </c>
      <c r="K81" s="17">
        <v>0.42322097378277157</v>
      </c>
      <c r="L81" s="17">
        <v>0.22319779204016851</v>
      </c>
      <c r="M81" s="17">
        <v>0.33464600243763676</v>
      </c>
      <c r="N81" s="17">
        <v>0.75520427854504457</v>
      </c>
      <c r="O81" s="17">
        <v>0.21650943396226402</v>
      </c>
      <c r="P81" s="17">
        <v>0.66725971421572461</v>
      </c>
      <c r="Q81" s="17">
        <v>0.38922155688622745</v>
      </c>
      <c r="R81" s="17">
        <v>0.61643835616438325</v>
      </c>
      <c r="S81" s="17">
        <v>1</v>
      </c>
      <c r="T81" s="17">
        <v>0.72549019607843279</v>
      </c>
      <c r="U81" s="29">
        <v>0.32060690206300663</v>
      </c>
    </row>
    <row r="82" spans="1:21" ht="15" customHeight="1" x14ac:dyDescent="0.25">
      <c r="A82" s="50"/>
      <c r="B82" s="17">
        <v>2020</v>
      </c>
      <c r="C82" s="18" t="s">
        <v>27</v>
      </c>
      <c r="D82" s="17">
        <v>11</v>
      </c>
      <c r="E82" s="17">
        <v>0</v>
      </c>
      <c r="F82" s="17">
        <v>0.14396081044471254</v>
      </c>
      <c r="G82" s="17">
        <v>0.18915750219233141</v>
      </c>
      <c r="H82" s="17">
        <v>1</v>
      </c>
      <c r="I82" s="17">
        <v>0.40879850967086379</v>
      </c>
      <c r="J82" s="17">
        <v>0.22516294849933774</v>
      </c>
      <c r="K82" s="17">
        <v>0</v>
      </c>
      <c r="L82" s="17">
        <v>7.8759784184092907E-2</v>
      </c>
      <c r="M82" s="17">
        <v>0.46472389055433472</v>
      </c>
      <c r="N82" s="17">
        <v>0</v>
      </c>
      <c r="O82" s="17">
        <v>0.47169811320754695</v>
      </c>
      <c r="P82" s="17">
        <v>0</v>
      </c>
      <c r="Q82" s="17">
        <v>8.3832335329341312E-2</v>
      </c>
      <c r="R82" s="17">
        <v>0.2945205479452061</v>
      </c>
      <c r="S82" s="17">
        <v>0.62499999999999667</v>
      </c>
      <c r="T82" s="17">
        <v>0.43137254901960886</v>
      </c>
      <c r="U82" s="29">
        <v>0.16540576663248369</v>
      </c>
    </row>
    <row r="83" spans="1:21" ht="15" customHeight="1" x14ac:dyDescent="0.25">
      <c r="A83" s="50"/>
      <c r="B83" s="17">
        <v>2020</v>
      </c>
      <c r="C83" s="18" t="s">
        <v>28</v>
      </c>
      <c r="D83" s="17">
        <v>12</v>
      </c>
      <c r="E83" s="17">
        <v>0.1671040749823714</v>
      </c>
      <c r="F83" s="17">
        <v>0.27823906172427282</v>
      </c>
      <c r="G83" s="17">
        <v>0.4388203163122133</v>
      </c>
      <c r="H83" s="17">
        <v>0.24131756117942066</v>
      </c>
      <c r="I83" s="17">
        <v>0.20278232957122591</v>
      </c>
      <c r="J83" s="17">
        <v>9.5865118296747695E-2</v>
      </c>
      <c r="K83" s="17">
        <v>0.50936329588014972</v>
      </c>
      <c r="L83" s="17">
        <v>0.10818983901677134</v>
      </c>
      <c r="M83" s="17">
        <v>0.39045268027617108</v>
      </c>
      <c r="N83" s="17">
        <v>5.9314776726978331E-2</v>
      </c>
      <c r="O83" s="17">
        <v>0.31556603773584935</v>
      </c>
      <c r="P83" s="17">
        <v>8.2344182208041919E-2</v>
      </c>
      <c r="Q83" s="17">
        <v>0.33532934131736525</v>
      </c>
      <c r="R83" s="17">
        <v>0</v>
      </c>
      <c r="S83" s="17">
        <v>0.68750000000000167</v>
      </c>
      <c r="T83" s="17">
        <v>0</v>
      </c>
      <c r="U83" s="29">
        <v>0.31877789402435797</v>
      </c>
    </row>
    <row r="84" spans="1:21" ht="15" customHeight="1" x14ac:dyDescent="0.25">
      <c r="A84" s="50"/>
      <c r="B84" s="17">
        <v>2020</v>
      </c>
      <c r="C84" s="18" t="s">
        <v>29</v>
      </c>
      <c r="D84" s="17">
        <v>13</v>
      </c>
      <c r="E84" s="17">
        <v>0.34294925109153479</v>
      </c>
      <c r="F84" s="17">
        <v>0.17682199148107305</v>
      </c>
      <c r="G84" s="17">
        <v>3.1098965494399753E-2</v>
      </c>
      <c r="H84" s="17">
        <v>3.480181780815423E-2</v>
      </c>
      <c r="I84" s="17">
        <v>5.2933220892196958E-2</v>
      </c>
      <c r="J84" s="17">
        <v>6.0052625818795842E-2</v>
      </c>
      <c r="K84" s="17">
        <v>0.88014981273408255</v>
      </c>
      <c r="L84" s="17">
        <v>0.30184099746782572</v>
      </c>
      <c r="M84" s="17">
        <v>0</v>
      </c>
      <c r="N84" s="17">
        <v>0.71389694765924239</v>
      </c>
      <c r="O84" s="17">
        <v>0.72169811320754751</v>
      </c>
      <c r="P84" s="17">
        <v>0.63797788000086531</v>
      </c>
      <c r="Q84" s="17">
        <v>0.84431137724550887</v>
      </c>
      <c r="R84" s="17">
        <v>1</v>
      </c>
      <c r="S84" s="17">
        <v>0.81249999999999389</v>
      </c>
      <c r="T84" s="17">
        <v>1</v>
      </c>
      <c r="U84" s="29">
        <v>0.83889385702938879</v>
      </c>
    </row>
    <row r="85" spans="1:21" ht="15" customHeight="1" x14ac:dyDescent="0.25">
      <c r="A85" s="50"/>
      <c r="B85" s="17">
        <v>2020</v>
      </c>
      <c r="C85" s="18" t="s">
        <v>30</v>
      </c>
      <c r="D85" s="17">
        <v>14</v>
      </c>
      <c r="E85" s="17">
        <v>0.40819341927446134</v>
      </c>
      <c r="F85" s="17">
        <v>0.79868139417758399</v>
      </c>
      <c r="G85" s="17">
        <v>6.9372237971437748E-3</v>
      </c>
      <c r="H85" s="17">
        <v>0</v>
      </c>
      <c r="I85" s="17">
        <v>8.9298967268759216E-2</v>
      </c>
      <c r="J85" s="17">
        <v>0.15503986867642566</v>
      </c>
      <c r="K85" s="17">
        <v>0.22846441947565535</v>
      </c>
      <c r="L85" s="17">
        <v>0.25784504718520912</v>
      </c>
      <c r="M85" s="17">
        <v>0.44688685432491876</v>
      </c>
      <c r="N85" s="17">
        <v>0.74183412530412329</v>
      </c>
      <c r="O85" s="17">
        <v>0</v>
      </c>
      <c r="P85" s="17">
        <v>0.59421059958238032</v>
      </c>
      <c r="Q85" s="17">
        <v>0.37125748502993999</v>
      </c>
      <c r="R85" s="17">
        <v>0.50684931506849329</v>
      </c>
      <c r="S85" s="17">
        <v>0</v>
      </c>
      <c r="T85" s="17">
        <v>0.47058823529411931</v>
      </c>
      <c r="U85" s="29">
        <v>0.3686728750413073</v>
      </c>
    </row>
    <row r="86" spans="1:21" ht="15" customHeight="1" x14ac:dyDescent="0.25">
      <c r="A86" s="50"/>
      <c r="B86" s="17">
        <v>2020</v>
      </c>
      <c r="C86" s="18" t="s">
        <v>31</v>
      </c>
      <c r="D86" s="17">
        <v>15</v>
      </c>
      <c r="E86" s="17">
        <v>0.56441243566547117</v>
      </c>
      <c r="F86" s="17">
        <v>0.6083297107174046</v>
      </c>
      <c r="G86" s="17">
        <v>0.90060651814518555</v>
      </c>
      <c r="H86" s="17">
        <v>0.46958888556866579</v>
      </c>
      <c r="I86" s="17">
        <v>5.4947850386238117E-2</v>
      </c>
      <c r="J86" s="17">
        <v>0.29534949646219538</v>
      </c>
      <c r="K86" s="17">
        <v>0.81273408239700373</v>
      </c>
      <c r="L86" s="17">
        <v>0.43885310820906387</v>
      </c>
      <c r="M86" s="17">
        <v>0.69720948595276677</v>
      </c>
      <c r="N86" s="17">
        <v>0.48334910483254978</v>
      </c>
      <c r="O86" s="17">
        <v>0.42641509433962271</v>
      </c>
      <c r="P86" s="17">
        <v>0.34969728410131212</v>
      </c>
      <c r="Q86" s="17">
        <v>0.83832335329341301</v>
      </c>
      <c r="R86" s="17">
        <v>0.97260273972602707</v>
      </c>
      <c r="S86" s="17">
        <v>0.62499999999999667</v>
      </c>
      <c r="T86" s="17">
        <v>0.88235294117647156</v>
      </c>
      <c r="U86" s="29">
        <v>0.65097454362202178</v>
      </c>
    </row>
    <row r="87" spans="1:21" ht="15" customHeight="1" x14ac:dyDescent="0.25">
      <c r="A87" s="50"/>
      <c r="B87" s="17">
        <v>2020</v>
      </c>
      <c r="C87" s="18" t="s">
        <v>32</v>
      </c>
      <c r="D87" s="17">
        <v>16</v>
      </c>
      <c r="E87" s="17">
        <v>0.45081491023604425</v>
      </c>
      <c r="F87" s="17">
        <v>1</v>
      </c>
      <c r="G87" s="17">
        <v>0</v>
      </c>
      <c r="H87" s="17">
        <v>0.19421456952575164</v>
      </c>
      <c r="I87" s="17">
        <v>0.16503555343251247</v>
      </c>
      <c r="J87" s="17">
        <v>0.16297970692060029</v>
      </c>
      <c r="K87" s="17">
        <v>1</v>
      </c>
      <c r="L87" s="17">
        <v>0.15044926713820422</v>
      </c>
      <c r="M87" s="17">
        <v>1</v>
      </c>
      <c r="N87" s="17">
        <v>0.31844638192549179</v>
      </c>
      <c r="O87" s="17">
        <v>0.43679245283018869</v>
      </c>
      <c r="P87" s="17">
        <v>0.22678068274610397</v>
      </c>
      <c r="Q87" s="17">
        <v>1</v>
      </c>
      <c r="R87" s="17">
        <v>0.85616438356164337</v>
      </c>
      <c r="S87" s="17">
        <v>0.87499999999999889</v>
      </c>
      <c r="T87" s="17">
        <v>0.68627450980392235</v>
      </c>
      <c r="U87" s="29">
        <v>1</v>
      </c>
    </row>
    <row r="88" spans="1:21" ht="15" customHeight="1" x14ac:dyDescent="0.25">
      <c r="A88" s="50"/>
      <c r="B88" s="17">
        <v>2020</v>
      </c>
      <c r="C88" s="18" t="s">
        <v>33</v>
      </c>
      <c r="D88" s="17">
        <v>17</v>
      </c>
      <c r="E88" s="17">
        <v>1</v>
      </c>
      <c r="F88" s="17">
        <v>0.90963551487641292</v>
      </c>
      <c r="G88" s="17">
        <v>0.52716238151220962</v>
      </c>
      <c r="H88" s="17">
        <v>0.27978546813708105</v>
      </c>
      <c r="I88" s="17">
        <v>0.43431286183914547</v>
      </c>
      <c r="J88" s="17">
        <v>6.5111657241421247E-2</v>
      </c>
      <c r="K88" s="17">
        <v>0.44194756554307119</v>
      </c>
      <c r="L88" s="17">
        <v>1</v>
      </c>
      <c r="M88" s="17">
        <v>0.36020859280551198</v>
      </c>
      <c r="N88" s="17">
        <v>0.60818048209002207</v>
      </c>
      <c r="O88" s="17">
        <v>1</v>
      </c>
      <c r="P88" s="17">
        <v>0.66951368857089044</v>
      </c>
      <c r="Q88" s="17">
        <v>0.155688622754491</v>
      </c>
      <c r="R88" s="17">
        <v>0.38356164383561681</v>
      </c>
      <c r="S88" s="17">
        <v>0.68750000000000167</v>
      </c>
      <c r="T88" s="17">
        <v>0.31372549019607765</v>
      </c>
      <c r="U88" s="29">
        <v>0.29888508617499931</v>
      </c>
    </row>
    <row r="89" spans="1:21" ht="15" customHeight="1" x14ac:dyDescent="0.25">
      <c r="A89" s="50">
        <v>2022</v>
      </c>
      <c r="B89" s="17">
        <v>2022</v>
      </c>
      <c r="C89" s="18" t="s">
        <v>17</v>
      </c>
      <c r="D89" s="17">
        <v>1</v>
      </c>
      <c r="E89" s="17">
        <v>0.4334175586441032</v>
      </c>
      <c r="F89" s="17">
        <v>0.18536834227318169</v>
      </c>
      <c r="G89" s="17">
        <v>0.14992387369275792</v>
      </c>
      <c r="H89" s="17">
        <v>0.10243374075960776</v>
      </c>
      <c r="I89" s="17">
        <v>6.56876553206205E-2</v>
      </c>
      <c r="J89" s="17">
        <v>6.1550006036322762E-2</v>
      </c>
      <c r="K89" s="17">
        <v>0.14741035856573703</v>
      </c>
      <c r="L89" s="17">
        <v>0.13999592497784571</v>
      </c>
      <c r="M89" s="17">
        <v>0.41784518456172925</v>
      </c>
      <c r="N89" s="17">
        <v>0.35318243747261163</v>
      </c>
      <c r="O89" s="17">
        <v>0</v>
      </c>
      <c r="P89" s="17">
        <v>0.2979311158985537</v>
      </c>
      <c r="Q89" s="17">
        <v>0.30219780219780223</v>
      </c>
      <c r="R89" s="17">
        <v>0.16030534351145093</v>
      </c>
      <c r="S89" s="17">
        <v>0.45454545454545103</v>
      </c>
      <c r="T89" s="17">
        <v>0.22916666666666563</v>
      </c>
      <c r="U89" s="29">
        <v>0.15509320998659656</v>
      </c>
    </row>
    <row r="90" spans="1:21" ht="15" customHeight="1" x14ac:dyDescent="0.25">
      <c r="A90" s="50"/>
      <c r="B90" s="17">
        <v>2022</v>
      </c>
      <c r="C90" s="18" t="s">
        <v>18</v>
      </c>
      <c r="D90" s="17">
        <v>2</v>
      </c>
      <c r="E90" s="17">
        <v>0</v>
      </c>
      <c r="F90" s="17">
        <v>0.4591238089834847</v>
      </c>
      <c r="G90" s="17">
        <v>0.62308869578356862</v>
      </c>
      <c r="H90" s="17">
        <v>0.42833543694669268</v>
      </c>
      <c r="I90" s="17">
        <v>0.5460935713034929</v>
      </c>
      <c r="J90" s="17">
        <v>0.10508253264299465</v>
      </c>
      <c r="K90" s="17">
        <v>0.47808764940239035</v>
      </c>
      <c r="L90" s="17">
        <v>0.17661381140582424</v>
      </c>
      <c r="M90" s="17">
        <v>0.30677088621087784</v>
      </c>
      <c r="N90" s="17">
        <v>0.59605578070170107</v>
      </c>
      <c r="O90" s="17">
        <v>0.64813404417364873</v>
      </c>
      <c r="P90" s="17">
        <v>0.3928879147067183</v>
      </c>
      <c r="Q90" s="17">
        <v>0.2857142857142857</v>
      </c>
      <c r="R90" s="17">
        <v>0.74045801526717536</v>
      </c>
      <c r="S90" s="17">
        <v>0.81818181818181701</v>
      </c>
      <c r="T90" s="17">
        <v>1</v>
      </c>
      <c r="U90" s="29">
        <v>0.41337865827404918</v>
      </c>
    </row>
    <row r="91" spans="1:21" ht="15" customHeight="1" x14ac:dyDescent="0.25">
      <c r="A91" s="50"/>
      <c r="B91" s="17">
        <v>2022</v>
      </c>
      <c r="C91" s="18" t="s">
        <v>19</v>
      </c>
      <c r="D91" s="17">
        <v>3</v>
      </c>
      <c r="E91" s="17">
        <v>0.37293848679848512</v>
      </c>
      <c r="F91" s="17">
        <v>8.6594365058511966E-2</v>
      </c>
      <c r="G91" s="17">
        <v>0.20409063925115167</v>
      </c>
      <c r="H91" s="17">
        <v>0.18828306565828726</v>
      </c>
      <c r="I91" s="17">
        <v>0.44668754021710277</v>
      </c>
      <c r="J91" s="17">
        <v>2.4936844241574611E-2</v>
      </c>
      <c r="K91" s="17">
        <v>0.47808764940239035</v>
      </c>
      <c r="L91" s="17">
        <v>8.9793426578879412E-2</v>
      </c>
      <c r="M91" s="17">
        <v>0.15572421110446535</v>
      </c>
      <c r="N91" s="17">
        <v>8.0088960058361941E-2</v>
      </c>
      <c r="O91" s="17">
        <v>0.16831683168316791</v>
      </c>
      <c r="P91" s="17">
        <v>2.7151906984283703E-2</v>
      </c>
      <c r="Q91" s="17">
        <v>0.2087912087912088</v>
      </c>
      <c r="R91" s="17">
        <v>0.13740458015267146</v>
      </c>
      <c r="S91" s="17">
        <v>0.36363636363636598</v>
      </c>
      <c r="T91" s="17">
        <v>0.18749999999999833</v>
      </c>
      <c r="U91" s="29">
        <v>0.25689208884874021</v>
      </c>
    </row>
    <row r="92" spans="1:21" ht="15" customHeight="1" x14ac:dyDescent="0.25">
      <c r="A92" s="50"/>
      <c r="B92" s="17">
        <v>2022</v>
      </c>
      <c r="C92" s="18" t="s">
        <v>20</v>
      </c>
      <c r="D92" s="17">
        <v>4</v>
      </c>
      <c r="E92" s="17">
        <v>0.22188421203467065</v>
      </c>
      <c r="F92" s="17">
        <v>0.2239067448205812</v>
      </c>
      <c r="G92" s="17">
        <v>2.6133131144680577E-2</v>
      </c>
      <c r="H92" s="17">
        <v>0.10814833306269833</v>
      </c>
      <c r="I92" s="17">
        <v>0.38134318010155854</v>
      </c>
      <c r="J92" s="17">
        <v>2.3297151418754616E-2</v>
      </c>
      <c r="K92" s="17">
        <v>9.5617529880478183E-2</v>
      </c>
      <c r="L92" s="17">
        <v>6.0546414186580175E-2</v>
      </c>
      <c r="M92" s="17">
        <v>0.12370835720702876</v>
      </c>
      <c r="N92" s="17">
        <v>1</v>
      </c>
      <c r="O92" s="17">
        <v>0.35567402894135591</v>
      </c>
      <c r="P92" s="17">
        <v>1</v>
      </c>
      <c r="Q92" s="17">
        <v>0</v>
      </c>
      <c r="R92" s="17">
        <v>0.80152671755725136</v>
      </c>
      <c r="S92" s="17">
        <v>1</v>
      </c>
      <c r="T92" s="17">
        <v>0.85416666666666596</v>
      </c>
      <c r="U92" s="29">
        <v>0.16301277129510938</v>
      </c>
    </row>
    <row r="93" spans="1:21" ht="15" customHeight="1" x14ac:dyDescent="0.25">
      <c r="A93" s="50"/>
      <c r="B93" s="17">
        <v>2022</v>
      </c>
      <c r="C93" s="18" t="s">
        <v>21</v>
      </c>
      <c r="D93" s="17">
        <v>5</v>
      </c>
      <c r="E93" s="17">
        <v>0.17602419777877559</v>
      </c>
      <c r="F93" s="17">
        <v>0</v>
      </c>
      <c r="G93" s="17">
        <v>2.9957995113414924E-2</v>
      </c>
      <c r="H93" s="17">
        <v>8.699781169845636E-3</v>
      </c>
      <c r="I93" s="17">
        <v>6.2192217933304234E-2</v>
      </c>
      <c r="J93" s="17">
        <v>0.23409429544296534</v>
      </c>
      <c r="K93" s="17">
        <v>0.22310756972111548</v>
      </c>
      <c r="L93" s="17">
        <v>0.31078566487851766</v>
      </c>
      <c r="M93" s="17">
        <v>0.17872989474413337</v>
      </c>
      <c r="N93" s="17">
        <v>0.64614226906342442</v>
      </c>
      <c r="O93" s="17">
        <v>7.3115003808073203E-2</v>
      </c>
      <c r="P93" s="17">
        <v>0.71841929502400936</v>
      </c>
      <c r="Q93" s="17">
        <v>3.8461538461538491E-2</v>
      </c>
      <c r="R93" s="17">
        <v>0.53435114503816761</v>
      </c>
      <c r="S93" s="17">
        <v>0.63636363636363402</v>
      </c>
      <c r="T93" s="17">
        <v>0.72916666666666707</v>
      </c>
      <c r="U93" s="29">
        <v>6.8963999331376563E-2</v>
      </c>
    </row>
    <row r="94" spans="1:21" ht="15" customHeight="1" x14ac:dyDescent="0.25">
      <c r="A94" s="50"/>
      <c r="B94" s="17">
        <v>2022</v>
      </c>
      <c r="C94" s="18" t="s">
        <v>22</v>
      </c>
      <c r="D94" s="17">
        <v>6</v>
      </c>
      <c r="E94" s="17">
        <v>0.22568591162910981</v>
      </c>
      <c r="F94" s="17">
        <v>0.75567640473349762</v>
      </c>
      <c r="G94" s="17">
        <v>0.48800772730767938</v>
      </c>
      <c r="H94" s="17">
        <v>0.19721778661965747</v>
      </c>
      <c r="I94" s="17">
        <v>9.0715995439569375E-2</v>
      </c>
      <c r="J94" s="17">
        <v>0</v>
      </c>
      <c r="K94" s="17">
        <v>0.56972111553784865</v>
      </c>
      <c r="L94" s="17">
        <v>0.50983901555593658</v>
      </c>
      <c r="M94" s="17">
        <v>0.46034891163797226</v>
      </c>
      <c r="N94" s="17">
        <v>0.19911067839767552</v>
      </c>
      <c r="O94" s="17">
        <v>0.23000761614622978</v>
      </c>
      <c r="P94" s="17">
        <v>0.16480000232679048</v>
      </c>
      <c r="Q94" s="17">
        <v>0.25274725274725274</v>
      </c>
      <c r="R94" s="17">
        <v>0.29007633587786219</v>
      </c>
      <c r="S94" s="17">
        <v>0.72727272727271908</v>
      </c>
      <c r="T94" s="17">
        <v>0.27083333333333293</v>
      </c>
      <c r="U94" s="29">
        <v>0.25185375669069593</v>
      </c>
    </row>
    <row r="95" spans="1:21" ht="15" customHeight="1" x14ac:dyDescent="0.25">
      <c r="A95" s="50"/>
      <c r="B95" s="17">
        <v>2022</v>
      </c>
      <c r="C95" s="18" t="s">
        <v>23</v>
      </c>
      <c r="D95" s="17">
        <v>7</v>
      </c>
      <c r="E95" s="17">
        <v>0.50124177143098791</v>
      </c>
      <c r="F95" s="17">
        <v>0.58801887431487476</v>
      </c>
      <c r="G95" s="17">
        <v>1</v>
      </c>
      <c r="H95" s="17">
        <v>0.36846738014910319</v>
      </c>
      <c r="I95" s="17">
        <v>0.47120896804056001</v>
      </c>
      <c r="J95" s="17">
        <v>6.9530890920692229E-2</v>
      </c>
      <c r="K95" s="17">
        <v>0.34262948207171307</v>
      </c>
      <c r="L95" s="17">
        <v>0.57559523992099382</v>
      </c>
      <c r="M95" s="17">
        <v>0.28134183139202695</v>
      </c>
      <c r="N95" s="17">
        <v>0.18775851188596443</v>
      </c>
      <c r="O95" s="17">
        <v>0.70525514089870589</v>
      </c>
      <c r="P95" s="17">
        <v>0.18661820927938771</v>
      </c>
      <c r="Q95" s="17">
        <v>0.46703296703296704</v>
      </c>
      <c r="R95" s="17">
        <v>0.29770992366412236</v>
      </c>
      <c r="S95" s="17">
        <v>0.63636363636363402</v>
      </c>
      <c r="T95" s="17">
        <v>0.31250000000000017</v>
      </c>
      <c r="U95" s="29">
        <v>0.3743220179968344</v>
      </c>
    </row>
    <row r="96" spans="1:21" ht="15" customHeight="1" x14ac:dyDescent="0.25">
      <c r="A96" s="50"/>
      <c r="B96" s="17">
        <v>2022</v>
      </c>
      <c r="C96" s="18" t="s">
        <v>24</v>
      </c>
      <c r="D96" s="17">
        <v>8</v>
      </c>
      <c r="E96" s="17">
        <v>0.22411827934206671</v>
      </c>
      <c r="F96" s="17">
        <v>0.38038444069821054</v>
      </c>
      <c r="G96" s="17">
        <v>0.59303298405899452</v>
      </c>
      <c r="H96" s="17">
        <v>0.48745974752227739</v>
      </c>
      <c r="I96" s="17">
        <v>1</v>
      </c>
      <c r="J96" s="17">
        <v>1</v>
      </c>
      <c r="K96" s="17">
        <v>7.9681274900398127E-3</v>
      </c>
      <c r="L96" s="17">
        <v>0</v>
      </c>
      <c r="M96" s="17">
        <v>0.22450524335365524</v>
      </c>
      <c r="N96" s="17">
        <v>0.39625666168726442</v>
      </c>
      <c r="O96" s="17">
        <v>0.75932977913175947</v>
      </c>
      <c r="P96" s="17">
        <v>0.35190449009045793</v>
      </c>
      <c r="Q96" s="17">
        <v>0.16483516483516486</v>
      </c>
      <c r="R96" s="17">
        <v>0.18320610687022931</v>
      </c>
      <c r="S96" s="17">
        <v>0.72727272727271908</v>
      </c>
      <c r="T96" s="17">
        <v>0.33333333333333237</v>
      </c>
      <c r="U96" s="29">
        <v>0</v>
      </c>
    </row>
    <row r="97" spans="1:21" ht="15" customHeight="1" x14ac:dyDescent="0.25">
      <c r="A97" s="50"/>
      <c r="B97" s="17">
        <v>2022</v>
      </c>
      <c r="C97" s="18" t="s">
        <v>25</v>
      </c>
      <c r="D97" s="17">
        <v>9</v>
      </c>
      <c r="E97" s="17">
        <v>0.57370782491948313</v>
      </c>
      <c r="F97" s="17">
        <v>0.38704648260930319</v>
      </c>
      <c r="G97" s="17">
        <v>5.7889022462093188E-2</v>
      </c>
      <c r="H97" s="17">
        <v>9.2371756925417325E-2</v>
      </c>
      <c r="I97" s="17">
        <v>0</v>
      </c>
      <c r="J97" s="17">
        <v>8.136306549064308E-2</v>
      </c>
      <c r="K97" s="17">
        <v>0.5338645418326694</v>
      </c>
      <c r="L97" s="17">
        <v>0.18141776277002028</v>
      </c>
      <c r="M97" s="17">
        <v>0.28955738073108978</v>
      </c>
      <c r="N97" s="17">
        <v>0.84983305578266688</v>
      </c>
      <c r="O97" s="17">
        <v>0.57044935262757024</v>
      </c>
      <c r="P97" s="17">
        <v>0.57712208391664166</v>
      </c>
      <c r="Q97" s="17">
        <v>0.69780219780219777</v>
      </c>
      <c r="R97" s="17">
        <v>0.7099236641221367</v>
      </c>
      <c r="S97" s="17">
        <v>0.90909090909090207</v>
      </c>
      <c r="T97" s="17">
        <v>0.83333333333333381</v>
      </c>
      <c r="U97" s="29">
        <v>0.54795939631893309</v>
      </c>
    </row>
    <row r="98" spans="1:21" ht="15" customHeight="1" x14ac:dyDescent="0.25">
      <c r="A98" s="50"/>
      <c r="B98" s="17">
        <v>2022</v>
      </c>
      <c r="C98" s="18" t="s">
        <v>26</v>
      </c>
      <c r="D98" s="17">
        <v>10</v>
      </c>
      <c r="E98" s="17">
        <v>0.61358362304871927</v>
      </c>
      <c r="F98" s="17">
        <v>0.51146753534408118</v>
      </c>
      <c r="G98" s="17">
        <v>0.16975453088574574</v>
      </c>
      <c r="H98" s="17">
        <v>6.6028503098356867E-2</v>
      </c>
      <c r="I98" s="17">
        <v>0.4287919684986502</v>
      </c>
      <c r="J98" s="17">
        <v>9.9221903030060163E-2</v>
      </c>
      <c r="K98" s="17">
        <v>0.24701195219123506</v>
      </c>
      <c r="L98" s="17">
        <v>0.21753172738419829</v>
      </c>
      <c r="M98" s="17">
        <v>0.3044196198927745</v>
      </c>
      <c r="N98" s="17">
        <v>0.77952951857799391</v>
      </c>
      <c r="O98" s="17">
        <v>0.24676313785224646</v>
      </c>
      <c r="P98" s="17">
        <v>0.55076461244740038</v>
      </c>
      <c r="Q98" s="17">
        <v>0.37912087912087911</v>
      </c>
      <c r="R98" s="17">
        <v>0.49618320610686989</v>
      </c>
      <c r="S98" s="17">
        <v>0.54545454545454897</v>
      </c>
      <c r="T98" s="17">
        <v>0.6041666666666653</v>
      </c>
      <c r="U98" s="29">
        <v>0.31075450898168133</v>
      </c>
    </row>
    <row r="99" spans="1:21" ht="15" customHeight="1" x14ac:dyDescent="0.25">
      <c r="A99" s="50"/>
      <c r="B99" s="17">
        <v>2022</v>
      </c>
      <c r="C99" s="18" t="s">
        <v>27</v>
      </c>
      <c r="D99" s="17">
        <v>11</v>
      </c>
      <c r="E99" s="17">
        <v>5.8072131568566217E-3</v>
      </c>
      <c r="F99" s="17">
        <v>0.34091180346741123</v>
      </c>
      <c r="G99" s="17">
        <v>0.19040481508131307</v>
      </c>
      <c r="H99" s="17">
        <v>1</v>
      </c>
      <c r="I99" s="17">
        <v>0.58859650863512525</v>
      </c>
      <c r="J99" s="17">
        <v>0.2303406740463603</v>
      </c>
      <c r="K99" s="17">
        <v>2.7888446215139417E-2</v>
      </c>
      <c r="L99" s="17">
        <v>8.1849676355341558E-2</v>
      </c>
      <c r="M99" s="17">
        <v>0.50948342438561811</v>
      </c>
      <c r="N99" s="17">
        <v>0</v>
      </c>
      <c r="O99" s="17">
        <v>0.64661081492764649</v>
      </c>
      <c r="P99" s="17">
        <v>0</v>
      </c>
      <c r="Q99" s="17">
        <v>0.12637362637362637</v>
      </c>
      <c r="R99" s="17">
        <v>0</v>
      </c>
      <c r="S99" s="17">
        <v>1</v>
      </c>
      <c r="T99" s="17">
        <v>0.24999999999999778</v>
      </c>
      <c r="U99" s="29">
        <v>0.14804270101909892</v>
      </c>
    </row>
    <row r="100" spans="1:21" ht="15" customHeight="1" x14ac:dyDescent="0.25">
      <c r="A100" s="50"/>
      <c r="B100" s="17">
        <v>2022</v>
      </c>
      <c r="C100" s="18" t="s">
        <v>28</v>
      </c>
      <c r="D100" s="17">
        <v>12</v>
      </c>
      <c r="E100" s="17">
        <v>0.31323059463926162</v>
      </c>
      <c r="F100" s="17">
        <v>0.27503915336311691</v>
      </c>
      <c r="G100" s="17">
        <v>0.43833933413623832</v>
      </c>
      <c r="H100" s="17">
        <v>0.22998037443443681</v>
      </c>
      <c r="I100" s="17">
        <v>0.1975228290828808</v>
      </c>
      <c r="J100" s="17">
        <v>9.7349177660529501E-2</v>
      </c>
      <c r="K100" s="17">
        <v>0.45418326693227101</v>
      </c>
      <c r="L100" s="17">
        <v>0.17498868123848133</v>
      </c>
      <c r="M100" s="17">
        <v>0.33739017253960724</v>
      </c>
      <c r="N100" s="17">
        <v>7.0979455440333364E-2</v>
      </c>
      <c r="O100" s="17">
        <v>0.30312261995430351</v>
      </c>
      <c r="P100" s="17">
        <v>6.5940707317682715E-2</v>
      </c>
      <c r="Q100" s="17">
        <v>0.32967032967032972</v>
      </c>
      <c r="R100" s="17">
        <v>0.20610687022900773</v>
      </c>
      <c r="S100" s="17">
        <v>9.0909090909097962E-2</v>
      </c>
      <c r="T100" s="17">
        <v>0</v>
      </c>
      <c r="U100" s="29">
        <v>0.32649841988030476</v>
      </c>
    </row>
    <row r="101" spans="1:21" ht="15" customHeight="1" x14ac:dyDescent="0.25">
      <c r="A101" s="50"/>
      <c r="B101" s="17">
        <v>2022</v>
      </c>
      <c r="C101" s="18" t="s">
        <v>29</v>
      </c>
      <c r="D101" s="17">
        <v>13</v>
      </c>
      <c r="E101" s="17">
        <v>0.52099400713669586</v>
      </c>
      <c r="F101" s="17">
        <v>0.12030734687993001</v>
      </c>
      <c r="G101" s="17">
        <v>3.0293993202135286E-2</v>
      </c>
      <c r="H101" s="17">
        <v>2.9892061524632377E-2</v>
      </c>
      <c r="I101" s="17">
        <v>4.7874757764489455E-2</v>
      </c>
      <c r="J101" s="17">
        <v>5.9571236377920195E-2</v>
      </c>
      <c r="K101" s="17">
        <v>0.75697211155378474</v>
      </c>
      <c r="L101" s="17">
        <v>0.37365796808619012</v>
      </c>
      <c r="M101" s="17">
        <v>0</v>
      </c>
      <c r="N101" s="17">
        <v>0.69861219311954514</v>
      </c>
      <c r="O101" s="17">
        <v>1</v>
      </c>
      <c r="P101" s="17">
        <v>0.56004653347696021</v>
      </c>
      <c r="Q101" s="17">
        <v>0.78021978021978011</v>
      </c>
      <c r="R101" s="17">
        <v>1</v>
      </c>
      <c r="S101" s="17">
        <v>0.54545454545454897</v>
      </c>
      <c r="T101" s="17">
        <v>0.91666666666666541</v>
      </c>
      <c r="U101" s="29">
        <v>0.82691112866257166</v>
      </c>
    </row>
    <row r="102" spans="1:21" ht="15" customHeight="1" x14ac:dyDescent="0.25">
      <c r="A102" s="50"/>
      <c r="B102" s="17">
        <v>2022</v>
      </c>
      <c r="C102" s="18" t="s">
        <v>30</v>
      </c>
      <c r="D102" s="17">
        <v>14</v>
      </c>
      <c r="E102" s="17">
        <v>0.39423577381524139</v>
      </c>
      <c r="F102" s="17">
        <v>0.55154313433795266</v>
      </c>
      <c r="G102" s="17">
        <v>6.6531039037075338E-3</v>
      </c>
      <c r="H102" s="17">
        <v>0</v>
      </c>
      <c r="I102" s="17">
        <v>0.16315443415891978</v>
      </c>
      <c r="J102" s="17">
        <v>0.15392269976313658</v>
      </c>
      <c r="K102" s="17">
        <v>0</v>
      </c>
      <c r="L102" s="17">
        <v>0.25385389160254734</v>
      </c>
      <c r="M102" s="17">
        <v>0.32925071311084042</v>
      </c>
      <c r="N102" s="17">
        <v>0.75122470446239165</v>
      </c>
      <c r="O102" s="17">
        <v>0.45392231530845362</v>
      </c>
      <c r="P102" s="17">
        <v>0.61256838591952456</v>
      </c>
      <c r="Q102" s="17">
        <v>0.31868131868131871</v>
      </c>
      <c r="R102" s="17">
        <v>0.46564885496183239</v>
      </c>
      <c r="S102" s="17">
        <v>0.90909090909090207</v>
      </c>
      <c r="T102" s="17">
        <v>0.72916666666666707</v>
      </c>
      <c r="U102" s="29">
        <v>0.35777680127329436</v>
      </c>
    </row>
    <row r="103" spans="1:21" ht="15" customHeight="1" x14ac:dyDescent="0.25">
      <c r="A103" s="50"/>
      <c r="B103" s="17">
        <v>2022</v>
      </c>
      <c r="C103" s="18" t="s">
        <v>31</v>
      </c>
      <c r="D103" s="17">
        <v>15</v>
      </c>
      <c r="E103" s="17">
        <v>0.79969399171063438</v>
      </c>
      <c r="F103" s="17">
        <v>0.5014094042984486</v>
      </c>
      <c r="G103" s="17">
        <v>0.88637643215727724</v>
      </c>
      <c r="H103" s="17">
        <v>0.41114404766022011</v>
      </c>
      <c r="I103" s="17">
        <v>7.4393341515006109E-2</v>
      </c>
      <c r="J103" s="17">
        <v>0.29532723978054892</v>
      </c>
      <c r="K103" s="17">
        <v>0.6932270916334663</v>
      </c>
      <c r="L103" s="17">
        <v>0.43585626598935784</v>
      </c>
      <c r="M103" s="17">
        <v>0.66186226609577492</v>
      </c>
      <c r="N103" s="17">
        <v>0.50598551142826187</v>
      </c>
      <c r="O103" s="17">
        <v>0.90022848438690006</v>
      </c>
      <c r="P103" s="17">
        <v>0.31537954734206491</v>
      </c>
      <c r="Q103" s="17">
        <v>0.77472527472527464</v>
      </c>
      <c r="R103" s="17">
        <v>0.76335877862595369</v>
      </c>
      <c r="S103" s="17">
        <v>0.27272727272726804</v>
      </c>
      <c r="T103" s="17">
        <v>0.62500000000000033</v>
      </c>
      <c r="U103" s="29">
        <v>0.67551795791406055</v>
      </c>
    </row>
    <row r="104" spans="1:21" ht="15" customHeight="1" x14ac:dyDescent="0.25">
      <c r="A104" s="50"/>
      <c r="B104" s="17">
        <v>2022</v>
      </c>
      <c r="C104" s="18" t="s">
        <v>32</v>
      </c>
      <c r="D104" s="17">
        <v>16</v>
      </c>
      <c r="E104" s="17">
        <v>0.70299958187932343</v>
      </c>
      <c r="F104" s="17">
        <v>1</v>
      </c>
      <c r="G104" s="17">
        <v>0</v>
      </c>
      <c r="H104" s="17">
        <v>0.19745147707838162</v>
      </c>
      <c r="I104" s="17">
        <v>0.17818075460340066</v>
      </c>
      <c r="J104" s="17">
        <v>0.16526226891848056</v>
      </c>
      <c r="K104" s="17">
        <v>1</v>
      </c>
      <c r="L104" s="17">
        <v>0.23140069335833158</v>
      </c>
      <c r="M104" s="17">
        <v>1</v>
      </c>
      <c r="N104" s="17">
        <v>0.33276321953577498</v>
      </c>
      <c r="O104" s="17">
        <v>0.37319116527037377</v>
      </c>
      <c r="P104" s="17">
        <v>9.3922296900588911E-2</v>
      </c>
      <c r="Q104" s="17">
        <v>1</v>
      </c>
      <c r="R104" s="17">
        <v>0.58015267175572549</v>
      </c>
      <c r="S104" s="17">
        <v>0.72727272727271908</v>
      </c>
      <c r="T104" s="17">
        <v>0.6041666666666653</v>
      </c>
      <c r="U104" s="29">
        <v>1</v>
      </c>
    </row>
    <row r="105" spans="1:21" ht="15" customHeight="1" x14ac:dyDescent="0.25">
      <c r="A105" s="50"/>
      <c r="B105" s="17">
        <v>2022</v>
      </c>
      <c r="C105" s="18" t="s">
        <v>33</v>
      </c>
      <c r="D105" s="17">
        <v>17</v>
      </c>
      <c r="E105" s="17">
        <v>1</v>
      </c>
      <c r="F105" s="17">
        <v>0.54722428707558668</v>
      </c>
      <c r="G105" s="17">
        <v>0.52213251003089856</v>
      </c>
      <c r="H105" s="17">
        <v>0.24917663728936293</v>
      </c>
      <c r="I105" s="17">
        <v>0.40599304820097709</v>
      </c>
      <c r="J105" s="17">
        <v>6.5515331549189953E-2</v>
      </c>
      <c r="K105" s="17">
        <v>0.4422310756972111</v>
      </c>
      <c r="L105" s="17">
        <v>1</v>
      </c>
      <c r="M105" s="17">
        <v>0.38203449330343281</v>
      </c>
      <c r="N105" s="17">
        <v>0.64081729142059884</v>
      </c>
      <c r="O105" s="17">
        <v>0.76389946686976429</v>
      </c>
      <c r="P105" s="17">
        <v>0.46125743051936385</v>
      </c>
      <c r="Q105" s="17">
        <v>0.14285714285714285</v>
      </c>
      <c r="R105" s="17">
        <v>0.16030534351145093</v>
      </c>
      <c r="S105" s="17">
        <v>0</v>
      </c>
      <c r="T105" s="17">
        <v>0.18749999999999833</v>
      </c>
      <c r="U105" s="29">
        <v>0.29907574468887593</v>
      </c>
    </row>
  </sheetData>
  <mergeCells count="12">
    <mergeCell ref="A89:A105"/>
    <mergeCell ref="A1:U1"/>
    <mergeCell ref="K2:M2"/>
    <mergeCell ref="N2:P2"/>
    <mergeCell ref="E2:J2"/>
    <mergeCell ref="Q2:U2"/>
    <mergeCell ref="A4:A20"/>
    <mergeCell ref="A2:D2"/>
    <mergeCell ref="A21:A37"/>
    <mergeCell ref="A38:A54"/>
    <mergeCell ref="A55:A71"/>
    <mergeCell ref="A72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4725-7D77-42C1-8FA8-90A284B35170}">
  <sheetPr>
    <tabColor theme="5" tint="-0.249977111117893"/>
  </sheetPr>
  <dimension ref="A1:E105"/>
  <sheetViews>
    <sheetView zoomScale="80" zoomScaleNormal="80" workbookViewId="0">
      <selection activeCell="I18" sqref="I18"/>
    </sheetView>
  </sheetViews>
  <sheetFormatPr baseColWidth="10" defaultRowHeight="15" x14ac:dyDescent="0.25"/>
  <cols>
    <col min="3" max="3" width="22.7109375" customWidth="1"/>
    <col min="5" max="5" width="27.85546875" customWidth="1"/>
  </cols>
  <sheetData>
    <row r="1" spans="1:5" s="4" customFormat="1" ht="25.5" customHeight="1" thickBot="1" x14ac:dyDescent="0.3">
      <c r="A1" s="59" t="s">
        <v>90</v>
      </c>
      <c r="B1" s="59"/>
      <c r="C1" s="59"/>
      <c r="D1" s="59"/>
      <c r="E1" s="59"/>
    </row>
    <row r="2" spans="1:5" ht="54" customHeight="1" thickTop="1" x14ac:dyDescent="0.25">
      <c r="A2" s="1"/>
      <c r="B2" s="1"/>
      <c r="C2" s="2"/>
      <c r="D2" s="2"/>
      <c r="E2" s="28" t="s">
        <v>13</v>
      </c>
    </row>
    <row r="3" spans="1:5" ht="21" x14ac:dyDescent="0.25">
      <c r="A3" s="16" t="s">
        <v>86</v>
      </c>
      <c r="B3" s="16" t="s">
        <v>86</v>
      </c>
      <c r="C3" s="16" t="s">
        <v>15</v>
      </c>
      <c r="D3" s="16" t="s">
        <v>16</v>
      </c>
      <c r="E3" s="25" t="s">
        <v>89</v>
      </c>
    </row>
    <row r="4" spans="1:5" ht="15" customHeight="1" x14ac:dyDescent="0.25">
      <c r="A4" s="50">
        <v>2012</v>
      </c>
      <c r="B4" s="17">
        <v>2012</v>
      </c>
      <c r="C4" s="18" t="s">
        <v>17</v>
      </c>
      <c r="D4" s="17">
        <v>1</v>
      </c>
      <c r="E4" s="31">
        <v>57.606200105722628</v>
      </c>
    </row>
    <row r="5" spans="1:5" ht="15" customHeight="1" x14ac:dyDescent="0.25">
      <c r="A5" s="50"/>
      <c r="B5" s="17">
        <v>2012</v>
      </c>
      <c r="C5" s="18" t="s">
        <v>18</v>
      </c>
      <c r="D5" s="17">
        <v>2</v>
      </c>
      <c r="E5" s="31">
        <v>69.149830863251537</v>
      </c>
    </row>
    <row r="6" spans="1:5" ht="15" customHeight="1" x14ac:dyDescent="0.25">
      <c r="A6" s="50"/>
      <c r="B6" s="17">
        <v>2012</v>
      </c>
      <c r="C6" s="18" t="s">
        <v>19</v>
      </c>
      <c r="D6" s="17">
        <v>3</v>
      </c>
      <c r="E6" s="31">
        <v>66.421528444621401</v>
      </c>
    </row>
    <row r="7" spans="1:5" ht="15" customHeight="1" x14ac:dyDescent="0.25">
      <c r="A7" s="50"/>
      <c r="B7" s="17">
        <v>2012</v>
      </c>
      <c r="C7" s="18" t="s">
        <v>20</v>
      </c>
      <c r="D7" s="17">
        <v>4</v>
      </c>
      <c r="E7" s="31">
        <v>89.129704985200846</v>
      </c>
    </row>
    <row r="8" spans="1:5" ht="15" customHeight="1" x14ac:dyDescent="0.25">
      <c r="A8" s="50"/>
      <c r="B8" s="17">
        <v>2012</v>
      </c>
      <c r="C8" s="18" t="s">
        <v>21</v>
      </c>
      <c r="D8" s="17">
        <v>5</v>
      </c>
      <c r="E8" s="31">
        <v>65.876844170018572</v>
      </c>
    </row>
    <row r="9" spans="1:5" ht="15" customHeight="1" x14ac:dyDescent="0.25">
      <c r="A9" s="50"/>
      <c r="B9" s="17">
        <v>2012</v>
      </c>
      <c r="C9" s="18" t="s">
        <v>22</v>
      </c>
      <c r="D9" s="17">
        <v>6</v>
      </c>
      <c r="E9" s="31">
        <v>75.450712034303791</v>
      </c>
    </row>
    <row r="10" spans="1:5" ht="15" customHeight="1" x14ac:dyDescent="0.25">
      <c r="A10" s="50"/>
      <c r="B10" s="17">
        <v>2012</v>
      </c>
      <c r="C10" s="18" t="s">
        <v>23</v>
      </c>
      <c r="D10" s="17">
        <v>7</v>
      </c>
      <c r="E10" s="31">
        <v>53.557373733922354</v>
      </c>
    </row>
    <row r="11" spans="1:5" ht="15" customHeight="1" x14ac:dyDescent="0.25">
      <c r="A11" s="50"/>
      <c r="B11" s="17">
        <v>2012</v>
      </c>
      <c r="C11" s="18" t="s">
        <v>24</v>
      </c>
      <c r="D11" s="17">
        <v>8</v>
      </c>
      <c r="E11" s="31">
        <v>50.346935285558835</v>
      </c>
    </row>
    <row r="12" spans="1:5" ht="15" customHeight="1" x14ac:dyDescent="0.25">
      <c r="A12" s="50"/>
      <c r="B12" s="17">
        <v>2012</v>
      </c>
      <c r="C12" s="18" t="s">
        <v>25</v>
      </c>
      <c r="D12" s="17">
        <v>9</v>
      </c>
      <c r="E12" s="31">
        <v>88.199977993404431</v>
      </c>
    </row>
    <row r="13" spans="1:5" ht="15" customHeight="1" x14ac:dyDescent="0.25">
      <c r="A13" s="50"/>
      <c r="B13" s="17">
        <v>2012</v>
      </c>
      <c r="C13" s="18" t="s">
        <v>26</v>
      </c>
      <c r="D13" s="17">
        <v>10</v>
      </c>
      <c r="E13" s="31">
        <v>68.659771287786683</v>
      </c>
    </row>
    <row r="14" spans="1:5" ht="15" customHeight="1" x14ac:dyDescent="0.25">
      <c r="A14" s="50"/>
      <c r="B14" s="17">
        <v>2012</v>
      </c>
      <c r="C14" s="18" t="s">
        <v>27</v>
      </c>
      <c r="D14" s="17">
        <v>11</v>
      </c>
      <c r="E14" s="31">
        <v>39.781149184758917</v>
      </c>
    </row>
    <row r="15" spans="1:5" ht="15" customHeight="1" x14ac:dyDescent="0.25">
      <c r="A15" s="50"/>
      <c r="B15" s="17">
        <v>2012</v>
      </c>
      <c r="C15" s="18" t="s">
        <v>28</v>
      </c>
      <c r="D15" s="17">
        <v>12</v>
      </c>
      <c r="E15" s="31">
        <v>65.091715204729212</v>
      </c>
    </row>
    <row r="16" spans="1:5" ht="15" customHeight="1" x14ac:dyDescent="0.25">
      <c r="A16" s="50"/>
      <c r="B16" s="17">
        <v>2012</v>
      </c>
      <c r="C16" s="18" t="s">
        <v>29</v>
      </c>
      <c r="D16" s="17">
        <v>13</v>
      </c>
      <c r="E16" s="31">
        <v>139.24924257489442</v>
      </c>
    </row>
    <row r="17" spans="1:5" ht="15" customHeight="1" x14ac:dyDescent="0.25">
      <c r="A17" s="50"/>
      <c r="B17" s="17">
        <v>2012</v>
      </c>
      <c r="C17" s="18" t="s">
        <v>30</v>
      </c>
      <c r="D17" s="17">
        <v>14</v>
      </c>
      <c r="E17" s="31">
        <v>62.095193025095895</v>
      </c>
    </row>
    <row r="18" spans="1:5" ht="15" customHeight="1" x14ac:dyDescent="0.25">
      <c r="A18" s="50"/>
      <c r="B18" s="17">
        <v>2012</v>
      </c>
      <c r="C18" s="18" t="s">
        <v>31</v>
      </c>
      <c r="D18" s="17">
        <v>15</v>
      </c>
      <c r="E18" s="31">
        <v>66.6573826180704</v>
      </c>
    </row>
    <row r="19" spans="1:5" ht="15" customHeight="1" x14ac:dyDescent="0.25">
      <c r="A19" s="50"/>
      <c r="B19" s="17">
        <v>2012</v>
      </c>
      <c r="C19" s="18" t="s">
        <v>32</v>
      </c>
      <c r="D19" s="17">
        <v>16</v>
      </c>
      <c r="E19" s="31">
        <v>91.131266651187516</v>
      </c>
    </row>
    <row r="20" spans="1:5" ht="15" customHeight="1" x14ac:dyDescent="0.25">
      <c r="A20" s="50"/>
      <c r="B20" s="17">
        <v>2012</v>
      </c>
      <c r="C20" s="18" t="s">
        <v>33</v>
      </c>
      <c r="D20" s="17">
        <v>17</v>
      </c>
      <c r="E20" s="31">
        <v>68.063697583895575</v>
      </c>
    </row>
    <row r="21" spans="1:5" ht="15" customHeight="1" x14ac:dyDescent="0.25">
      <c r="A21" s="50">
        <v>2014</v>
      </c>
      <c r="B21" s="17">
        <v>2014</v>
      </c>
      <c r="C21" s="18" t="s">
        <v>17</v>
      </c>
      <c r="D21" s="17">
        <v>1</v>
      </c>
      <c r="E21" s="31">
        <v>60.758179109437911</v>
      </c>
    </row>
    <row r="22" spans="1:5" ht="15" customHeight="1" x14ac:dyDescent="0.25">
      <c r="A22" s="50"/>
      <c r="B22" s="17">
        <v>2014</v>
      </c>
      <c r="C22" s="18" t="s">
        <v>18</v>
      </c>
      <c r="D22" s="17">
        <v>2</v>
      </c>
      <c r="E22" s="31">
        <v>71.213035606517806</v>
      </c>
    </row>
    <row r="23" spans="1:5" ht="15" customHeight="1" x14ac:dyDescent="0.25">
      <c r="A23" s="50"/>
      <c r="B23" s="17">
        <v>2014</v>
      </c>
      <c r="C23" s="18" t="s">
        <v>19</v>
      </c>
      <c r="D23" s="17">
        <v>3</v>
      </c>
      <c r="E23" s="31">
        <v>67.185856090755223</v>
      </c>
    </row>
    <row r="24" spans="1:5" ht="15" customHeight="1" x14ac:dyDescent="0.25">
      <c r="A24" s="50"/>
      <c r="B24" s="17">
        <v>2014</v>
      </c>
      <c r="C24" s="18" t="s">
        <v>20</v>
      </c>
      <c r="D24" s="17">
        <v>4</v>
      </c>
      <c r="E24" s="31">
        <v>90.278865384580769</v>
      </c>
    </row>
    <row r="25" spans="1:5" ht="15" customHeight="1" x14ac:dyDescent="0.25">
      <c r="A25" s="50"/>
      <c r="B25" s="17">
        <v>2014</v>
      </c>
      <c r="C25" s="18" t="s">
        <v>21</v>
      </c>
      <c r="D25" s="17">
        <v>5</v>
      </c>
      <c r="E25" s="31">
        <v>65.244734378740205</v>
      </c>
    </row>
    <row r="26" spans="1:5" ht="15" customHeight="1" x14ac:dyDescent="0.25">
      <c r="A26" s="50"/>
      <c r="B26" s="17">
        <v>2014</v>
      </c>
      <c r="C26" s="18" t="s">
        <v>22</v>
      </c>
      <c r="D26" s="17">
        <v>6</v>
      </c>
      <c r="E26" s="31">
        <v>76.38623065565703</v>
      </c>
    </row>
    <row r="27" spans="1:5" ht="15" customHeight="1" x14ac:dyDescent="0.25">
      <c r="A27" s="50"/>
      <c r="B27" s="17">
        <v>2014</v>
      </c>
      <c r="C27" s="18" t="s">
        <v>23</v>
      </c>
      <c r="D27" s="17">
        <v>7</v>
      </c>
      <c r="E27" s="31">
        <v>60.548605099897117</v>
      </c>
    </row>
    <row r="28" spans="1:5" ht="15" customHeight="1" x14ac:dyDescent="0.25">
      <c r="A28" s="50"/>
      <c r="B28" s="17">
        <v>2014</v>
      </c>
      <c r="C28" s="18" t="s">
        <v>24</v>
      </c>
      <c r="D28" s="17">
        <v>8</v>
      </c>
      <c r="E28" s="31">
        <v>54.154556230804097</v>
      </c>
    </row>
    <row r="29" spans="1:5" ht="15" customHeight="1" x14ac:dyDescent="0.25">
      <c r="A29" s="50"/>
      <c r="B29" s="17">
        <v>2014</v>
      </c>
      <c r="C29" s="18" t="s">
        <v>25</v>
      </c>
      <c r="D29" s="17">
        <v>9</v>
      </c>
      <c r="E29" s="31">
        <v>91.431081716613505</v>
      </c>
    </row>
    <row r="30" spans="1:5" ht="15" customHeight="1" x14ac:dyDescent="0.25">
      <c r="A30" s="50"/>
      <c r="B30" s="17">
        <v>2014</v>
      </c>
      <c r="C30" s="18" t="s">
        <v>26</v>
      </c>
      <c r="D30" s="17">
        <v>10</v>
      </c>
      <c r="E30" s="31">
        <v>70.109919087450749</v>
      </c>
    </row>
    <row r="31" spans="1:5" ht="15" customHeight="1" x14ac:dyDescent="0.25">
      <c r="A31" s="50"/>
      <c r="B31" s="17">
        <v>2014</v>
      </c>
      <c r="C31" s="18" t="s">
        <v>27</v>
      </c>
      <c r="D31" s="17">
        <v>11</v>
      </c>
      <c r="E31" s="31">
        <v>40.742819421415341</v>
      </c>
    </row>
    <row r="32" spans="1:5" ht="15" customHeight="1" x14ac:dyDescent="0.25">
      <c r="A32" s="50"/>
      <c r="B32" s="17">
        <v>2014</v>
      </c>
      <c r="C32" s="18" t="s">
        <v>28</v>
      </c>
      <c r="D32" s="17">
        <v>12</v>
      </c>
      <c r="E32" s="31">
        <v>66.08604139123193</v>
      </c>
    </row>
    <row r="33" spans="1:5" ht="15" customHeight="1" x14ac:dyDescent="0.25">
      <c r="A33" s="50"/>
      <c r="B33" s="17">
        <v>2014</v>
      </c>
      <c r="C33" s="18" t="s">
        <v>29</v>
      </c>
      <c r="D33" s="17">
        <v>13</v>
      </c>
      <c r="E33" s="31">
        <v>132.11021721880937</v>
      </c>
    </row>
    <row r="34" spans="1:5" ht="15" customHeight="1" x14ac:dyDescent="0.25">
      <c r="A34" s="50"/>
      <c r="B34" s="17">
        <v>2014</v>
      </c>
      <c r="C34" s="18" t="s">
        <v>30</v>
      </c>
      <c r="D34" s="17">
        <v>14</v>
      </c>
      <c r="E34" s="31">
        <v>57.398503270895688</v>
      </c>
    </row>
    <row r="35" spans="1:5" ht="15" customHeight="1" x14ac:dyDescent="0.25">
      <c r="A35" s="50"/>
      <c r="B35" s="17">
        <v>2014</v>
      </c>
      <c r="C35" s="18" t="s">
        <v>31</v>
      </c>
      <c r="D35" s="17">
        <v>15</v>
      </c>
      <c r="E35" s="31">
        <v>67.78416392470308</v>
      </c>
    </row>
    <row r="36" spans="1:5" ht="15" customHeight="1" x14ac:dyDescent="0.25">
      <c r="A36" s="50"/>
      <c r="B36" s="17">
        <v>2014</v>
      </c>
      <c r="C36" s="18" t="s">
        <v>32</v>
      </c>
      <c r="D36" s="17">
        <v>16</v>
      </c>
      <c r="E36" s="31">
        <v>83.352242156903813</v>
      </c>
    </row>
    <row r="37" spans="1:5" ht="15" customHeight="1" x14ac:dyDescent="0.25">
      <c r="A37" s="50"/>
      <c r="B37" s="17">
        <v>2014</v>
      </c>
      <c r="C37" s="18" t="s">
        <v>33</v>
      </c>
      <c r="D37" s="17">
        <v>17</v>
      </c>
      <c r="E37" s="31">
        <v>61.693649688192664</v>
      </c>
    </row>
    <row r="38" spans="1:5" ht="15" customHeight="1" x14ac:dyDescent="0.25">
      <c r="A38" s="50">
        <v>2016</v>
      </c>
      <c r="B38" s="17">
        <v>2016</v>
      </c>
      <c r="C38" s="18" t="s">
        <v>17</v>
      </c>
      <c r="D38" s="17">
        <v>1</v>
      </c>
      <c r="E38" s="31">
        <v>62.580287840732275</v>
      </c>
    </row>
    <row r="39" spans="1:5" ht="15" customHeight="1" x14ac:dyDescent="0.25">
      <c r="A39" s="50"/>
      <c r="B39" s="17">
        <v>2016</v>
      </c>
      <c r="C39" s="18" t="s">
        <v>18</v>
      </c>
      <c r="D39" s="17">
        <v>2</v>
      </c>
      <c r="E39" s="31">
        <v>72.068729849453902</v>
      </c>
    </row>
    <row r="40" spans="1:5" ht="15" customHeight="1" x14ac:dyDescent="0.25">
      <c r="A40" s="50"/>
      <c r="B40" s="17">
        <v>2016</v>
      </c>
      <c r="C40" s="18" t="s">
        <v>19</v>
      </c>
      <c r="D40" s="17">
        <v>3</v>
      </c>
      <c r="E40" s="31">
        <v>79.047941560640496</v>
      </c>
    </row>
    <row r="41" spans="1:5" ht="15" customHeight="1" x14ac:dyDescent="0.25">
      <c r="A41" s="50"/>
      <c r="B41" s="17">
        <v>2016</v>
      </c>
      <c r="C41" s="18" t="s">
        <v>20</v>
      </c>
      <c r="D41" s="17">
        <v>4</v>
      </c>
      <c r="E41" s="31">
        <v>101.1083818050992</v>
      </c>
    </row>
    <row r="42" spans="1:5" ht="15" customHeight="1" x14ac:dyDescent="0.25">
      <c r="A42" s="50"/>
      <c r="B42" s="17">
        <v>2016</v>
      </c>
      <c r="C42" s="18" t="s">
        <v>21</v>
      </c>
      <c r="D42" s="17">
        <v>5</v>
      </c>
      <c r="E42" s="31">
        <v>69.070405009755419</v>
      </c>
    </row>
    <row r="43" spans="1:5" ht="15" customHeight="1" x14ac:dyDescent="0.25">
      <c r="A43" s="50"/>
      <c r="B43" s="17">
        <v>2016</v>
      </c>
      <c r="C43" s="18" t="s">
        <v>22</v>
      </c>
      <c r="D43" s="17">
        <v>6</v>
      </c>
      <c r="E43" s="31">
        <v>70.172903971476771</v>
      </c>
    </row>
    <row r="44" spans="1:5" ht="15" customHeight="1" x14ac:dyDescent="0.25">
      <c r="A44" s="50"/>
      <c r="B44" s="17">
        <v>2016</v>
      </c>
      <c r="C44" s="18" t="s">
        <v>23</v>
      </c>
      <c r="D44" s="17">
        <v>7</v>
      </c>
      <c r="E44" s="31">
        <v>61.762004655778533</v>
      </c>
    </row>
    <row r="45" spans="1:5" ht="15" customHeight="1" x14ac:dyDescent="0.25">
      <c r="A45" s="50"/>
      <c r="B45" s="17">
        <v>2016</v>
      </c>
      <c r="C45" s="18" t="s">
        <v>24</v>
      </c>
      <c r="D45" s="17">
        <v>8</v>
      </c>
      <c r="E45" s="31">
        <v>55.794441325703353</v>
      </c>
    </row>
    <row r="46" spans="1:5" ht="15" customHeight="1" x14ac:dyDescent="0.25">
      <c r="A46" s="50"/>
      <c r="B46" s="17">
        <v>2016</v>
      </c>
      <c r="C46" s="18" t="s">
        <v>25</v>
      </c>
      <c r="D46" s="17">
        <v>9</v>
      </c>
      <c r="E46" s="31">
        <v>91.608118834698743</v>
      </c>
    </row>
    <row r="47" spans="1:5" ht="15" customHeight="1" x14ac:dyDescent="0.25">
      <c r="A47" s="50"/>
      <c r="B47" s="17">
        <v>2016</v>
      </c>
      <c r="C47" s="18" t="s">
        <v>26</v>
      </c>
      <c r="D47" s="17">
        <v>10</v>
      </c>
      <c r="E47" s="31">
        <v>73.708170259400575</v>
      </c>
    </row>
    <row r="48" spans="1:5" ht="15" customHeight="1" x14ac:dyDescent="0.25">
      <c r="A48" s="50"/>
      <c r="B48" s="17">
        <v>2016</v>
      </c>
      <c r="C48" s="18" t="s">
        <v>27</v>
      </c>
      <c r="D48" s="17">
        <v>11</v>
      </c>
      <c r="E48" s="31">
        <v>44.666520867234794</v>
      </c>
    </row>
    <row r="49" spans="1:5" ht="15" customHeight="1" x14ac:dyDescent="0.25">
      <c r="A49" s="50"/>
      <c r="B49" s="17">
        <v>2016</v>
      </c>
      <c r="C49" s="18" t="s">
        <v>28</v>
      </c>
      <c r="D49" s="17">
        <v>12</v>
      </c>
      <c r="E49" s="31">
        <v>70.396149068552262</v>
      </c>
    </row>
    <row r="50" spans="1:5" ht="15" customHeight="1" x14ac:dyDescent="0.25">
      <c r="A50" s="50"/>
      <c r="B50" s="17">
        <v>2016</v>
      </c>
      <c r="C50" s="18" t="s">
        <v>29</v>
      </c>
      <c r="D50" s="17">
        <v>13</v>
      </c>
      <c r="E50" s="31">
        <v>139.47338232008843</v>
      </c>
    </row>
    <row r="51" spans="1:5" ht="15" customHeight="1" x14ac:dyDescent="0.25">
      <c r="A51" s="50"/>
      <c r="B51" s="17">
        <v>2016</v>
      </c>
      <c r="C51" s="18" t="s">
        <v>30</v>
      </c>
      <c r="D51" s="17">
        <v>14</v>
      </c>
      <c r="E51" s="31">
        <v>58.633136194946701</v>
      </c>
    </row>
    <row r="52" spans="1:5" ht="15" customHeight="1" x14ac:dyDescent="0.25">
      <c r="A52" s="50"/>
      <c r="B52" s="17">
        <v>2016</v>
      </c>
      <c r="C52" s="18" t="s">
        <v>31</v>
      </c>
      <c r="D52" s="17">
        <v>15</v>
      </c>
      <c r="E52" s="31">
        <v>67.904839777284579</v>
      </c>
    </row>
    <row r="53" spans="1:5" ht="15" customHeight="1" x14ac:dyDescent="0.25">
      <c r="A53" s="50"/>
      <c r="B53" s="17">
        <v>2016</v>
      </c>
      <c r="C53" s="18" t="s">
        <v>32</v>
      </c>
      <c r="D53" s="17">
        <v>16</v>
      </c>
      <c r="E53" s="31">
        <v>87.84629329927742</v>
      </c>
    </row>
    <row r="54" spans="1:5" ht="15" customHeight="1" x14ac:dyDescent="0.25">
      <c r="A54" s="50"/>
      <c r="B54" s="17">
        <v>2016</v>
      </c>
      <c r="C54" s="18" t="s">
        <v>33</v>
      </c>
      <c r="D54" s="17">
        <v>17</v>
      </c>
      <c r="E54" s="31">
        <v>66.531693279343969</v>
      </c>
    </row>
    <row r="55" spans="1:5" ht="15" customHeight="1" x14ac:dyDescent="0.25">
      <c r="A55" s="50">
        <v>2018</v>
      </c>
      <c r="B55" s="17">
        <v>2018</v>
      </c>
      <c r="C55" s="18" t="s">
        <v>17</v>
      </c>
      <c r="D55" s="17">
        <v>1</v>
      </c>
      <c r="E55" s="31">
        <v>66.783781978174133</v>
      </c>
    </row>
    <row r="56" spans="1:5" ht="15" customHeight="1" x14ac:dyDescent="0.25">
      <c r="A56" s="50"/>
      <c r="B56" s="17">
        <v>2018</v>
      </c>
      <c r="C56" s="18" t="s">
        <v>18</v>
      </c>
      <c r="D56" s="17">
        <v>2</v>
      </c>
      <c r="E56" s="31">
        <v>69.963216309001183</v>
      </c>
    </row>
    <row r="57" spans="1:5" ht="15" customHeight="1" x14ac:dyDescent="0.25">
      <c r="A57" s="50"/>
      <c r="B57" s="17">
        <v>2018</v>
      </c>
      <c r="C57" s="18" t="s">
        <v>19</v>
      </c>
      <c r="D57" s="17">
        <v>3</v>
      </c>
      <c r="E57" s="31">
        <v>78.808069554729514</v>
      </c>
    </row>
    <row r="58" spans="1:5" ht="15" customHeight="1" x14ac:dyDescent="0.25">
      <c r="A58" s="50"/>
      <c r="B58" s="17">
        <v>2018</v>
      </c>
      <c r="C58" s="18" t="s">
        <v>20</v>
      </c>
      <c r="D58" s="17">
        <v>4</v>
      </c>
      <c r="E58" s="31">
        <v>105.96513772877069</v>
      </c>
    </row>
    <row r="59" spans="1:5" ht="15" customHeight="1" x14ac:dyDescent="0.25">
      <c r="A59" s="50"/>
      <c r="B59" s="17">
        <v>2018</v>
      </c>
      <c r="C59" s="18" t="s">
        <v>21</v>
      </c>
      <c r="D59" s="17">
        <v>5</v>
      </c>
      <c r="E59" s="31">
        <v>81.595084047116174</v>
      </c>
    </row>
    <row r="60" spans="1:5" ht="15" customHeight="1" x14ac:dyDescent="0.25">
      <c r="A60" s="50"/>
      <c r="B60" s="17">
        <v>2018</v>
      </c>
      <c r="C60" s="18" t="s">
        <v>22</v>
      </c>
      <c r="D60" s="17">
        <v>6</v>
      </c>
      <c r="E60" s="31">
        <v>76.805575363108233</v>
      </c>
    </row>
    <row r="61" spans="1:5" ht="15" customHeight="1" x14ac:dyDescent="0.25">
      <c r="A61" s="50"/>
      <c r="B61" s="17">
        <v>2018</v>
      </c>
      <c r="C61" s="18" t="s">
        <v>23</v>
      </c>
      <c r="D61" s="17">
        <v>7</v>
      </c>
      <c r="E61" s="31">
        <v>64.807978822465202</v>
      </c>
    </row>
    <row r="62" spans="1:5" ht="15" customHeight="1" x14ac:dyDescent="0.25">
      <c r="A62" s="50"/>
      <c r="B62" s="17">
        <v>2018</v>
      </c>
      <c r="C62" s="18" t="s">
        <v>24</v>
      </c>
      <c r="D62" s="17">
        <v>8</v>
      </c>
      <c r="E62" s="31">
        <v>61.371470710833833</v>
      </c>
    </row>
    <row r="63" spans="1:5" ht="15" customHeight="1" x14ac:dyDescent="0.25">
      <c r="A63" s="50"/>
      <c r="B63" s="17">
        <v>2018</v>
      </c>
      <c r="C63" s="18" t="s">
        <v>25</v>
      </c>
      <c r="D63" s="17">
        <v>9</v>
      </c>
      <c r="E63" s="31">
        <v>97.198222863419517</v>
      </c>
    </row>
    <row r="64" spans="1:5" ht="15" customHeight="1" x14ac:dyDescent="0.25">
      <c r="A64" s="50"/>
      <c r="B64" s="17">
        <v>2018</v>
      </c>
      <c r="C64" s="18" t="s">
        <v>26</v>
      </c>
      <c r="D64" s="17">
        <v>10</v>
      </c>
      <c r="E64" s="31">
        <v>74.539395042358578</v>
      </c>
    </row>
    <row r="65" spans="1:5" ht="15" customHeight="1" x14ac:dyDescent="0.25">
      <c r="A65" s="50"/>
      <c r="B65" s="17">
        <v>2018</v>
      </c>
      <c r="C65" s="18" t="s">
        <v>27</v>
      </c>
      <c r="D65" s="17">
        <v>11</v>
      </c>
      <c r="E65" s="31">
        <v>49.535313809490376</v>
      </c>
    </row>
    <row r="66" spans="1:5" ht="15" customHeight="1" x14ac:dyDescent="0.25">
      <c r="A66" s="50"/>
      <c r="B66" s="17">
        <v>2018</v>
      </c>
      <c r="C66" s="18" t="s">
        <v>28</v>
      </c>
      <c r="D66" s="17">
        <v>12</v>
      </c>
      <c r="E66" s="31">
        <v>72.068468748726957</v>
      </c>
    </row>
    <row r="67" spans="1:5" ht="15" customHeight="1" x14ac:dyDescent="0.25">
      <c r="A67" s="50"/>
      <c r="B67" s="17">
        <v>2018</v>
      </c>
      <c r="C67" s="18" t="s">
        <v>29</v>
      </c>
      <c r="D67" s="17">
        <v>13</v>
      </c>
      <c r="E67" s="31">
        <v>135.35651891682147</v>
      </c>
    </row>
    <row r="68" spans="1:5" ht="15" customHeight="1" x14ac:dyDescent="0.25">
      <c r="A68" s="50"/>
      <c r="B68" s="17">
        <v>2018</v>
      </c>
      <c r="C68" s="18" t="s">
        <v>30</v>
      </c>
      <c r="D68" s="17">
        <v>14</v>
      </c>
      <c r="E68" s="31">
        <v>63.702297037776134</v>
      </c>
    </row>
    <row r="69" spans="1:5" ht="15" customHeight="1" x14ac:dyDescent="0.25">
      <c r="A69" s="50"/>
      <c r="B69" s="17">
        <v>2018</v>
      </c>
      <c r="C69" s="18" t="s">
        <v>31</v>
      </c>
      <c r="D69" s="17">
        <v>15</v>
      </c>
      <c r="E69" s="31">
        <v>73.376562698664358</v>
      </c>
    </row>
    <row r="70" spans="1:5" ht="15" customHeight="1" x14ac:dyDescent="0.25">
      <c r="A70" s="50"/>
      <c r="B70" s="17">
        <v>2018</v>
      </c>
      <c r="C70" s="18" t="s">
        <v>32</v>
      </c>
      <c r="D70" s="17">
        <v>16</v>
      </c>
      <c r="E70" s="31">
        <v>83.784416007602033</v>
      </c>
    </row>
    <row r="71" spans="1:5" ht="15" customHeight="1" x14ac:dyDescent="0.25">
      <c r="A71" s="50"/>
      <c r="B71" s="17">
        <v>2018</v>
      </c>
      <c r="C71" s="18" t="s">
        <v>33</v>
      </c>
      <c r="D71" s="17">
        <v>17</v>
      </c>
      <c r="E71" s="31">
        <v>69.311035646127607</v>
      </c>
    </row>
    <row r="72" spans="1:5" ht="15" customHeight="1" x14ac:dyDescent="0.25">
      <c r="A72" s="50">
        <v>2020</v>
      </c>
      <c r="B72" s="17">
        <v>2020</v>
      </c>
      <c r="C72" s="18" t="s">
        <v>17</v>
      </c>
      <c r="D72" s="17">
        <v>1</v>
      </c>
      <c r="E72" s="31">
        <v>64.114621858088881</v>
      </c>
    </row>
    <row r="73" spans="1:5" ht="15" customHeight="1" x14ac:dyDescent="0.25">
      <c r="A73" s="50"/>
      <c r="B73" s="17">
        <v>2020</v>
      </c>
      <c r="C73" s="18" t="s">
        <v>18</v>
      </c>
      <c r="D73" s="17">
        <v>2</v>
      </c>
      <c r="E73" s="31">
        <v>69.297519854527764</v>
      </c>
    </row>
    <row r="74" spans="1:5" ht="15" customHeight="1" x14ac:dyDescent="0.25">
      <c r="A74" s="50"/>
      <c r="B74" s="17">
        <v>2020</v>
      </c>
      <c r="C74" s="18" t="s">
        <v>19</v>
      </c>
      <c r="D74" s="17">
        <v>3</v>
      </c>
      <c r="E74" s="31">
        <v>77.362597407216754</v>
      </c>
    </row>
    <row r="75" spans="1:5" ht="15" customHeight="1" x14ac:dyDescent="0.25">
      <c r="A75" s="50"/>
      <c r="B75" s="17">
        <v>2020</v>
      </c>
      <c r="C75" s="18" t="s">
        <v>20</v>
      </c>
      <c r="D75" s="17">
        <v>4</v>
      </c>
      <c r="E75" s="31">
        <v>102.33096589108639</v>
      </c>
    </row>
    <row r="76" spans="1:5" ht="15" customHeight="1" x14ac:dyDescent="0.25">
      <c r="A76" s="50"/>
      <c r="B76" s="17">
        <v>2020</v>
      </c>
      <c r="C76" s="18" t="s">
        <v>21</v>
      </c>
      <c r="D76" s="17">
        <v>5</v>
      </c>
      <c r="E76" s="31">
        <v>67.005549528115708</v>
      </c>
    </row>
    <row r="77" spans="1:5" ht="15" customHeight="1" x14ac:dyDescent="0.25">
      <c r="A77" s="50"/>
      <c r="B77" s="17">
        <v>2020</v>
      </c>
      <c r="C77" s="18" t="s">
        <v>22</v>
      </c>
      <c r="D77" s="17">
        <v>6</v>
      </c>
      <c r="E77" s="31">
        <v>68.23918947577252</v>
      </c>
    </row>
    <row r="78" spans="1:5" ht="15" customHeight="1" x14ac:dyDescent="0.25">
      <c r="A78" s="50"/>
      <c r="B78" s="17">
        <v>2020</v>
      </c>
      <c r="C78" s="18" t="s">
        <v>23</v>
      </c>
      <c r="D78" s="17">
        <v>7</v>
      </c>
      <c r="E78" s="31">
        <v>66.073486629971285</v>
      </c>
    </row>
    <row r="79" spans="1:5" ht="15" customHeight="1" x14ac:dyDescent="0.25">
      <c r="A79" s="50"/>
      <c r="B79" s="17">
        <v>2020</v>
      </c>
      <c r="C79" s="18" t="s">
        <v>24</v>
      </c>
      <c r="D79" s="17">
        <v>8</v>
      </c>
      <c r="E79" s="31">
        <v>57.929213327129531</v>
      </c>
    </row>
    <row r="80" spans="1:5" ht="15" customHeight="1" x14ac:dyDescent="0.25">
      <c r="A80" s="50"/>
      <c r="B80" s="17">
        <v>2020</v>
      </c>
      <c r="C80" s="18" t="s">
        <v>25</v>
      </c>
      <c r="D80" s="17">
        <v>9</v>
      </c>
      <c r="E80" s="31">
        <v>97.859377725843032</v>
      </c>
    </row>
    <row r="81" spans="1:5" ht="15" customHeight="1" x14ac:dyDescent="0.25">
      <c r="A81" s="50"/>
      <c r="B81" s="17">
        <v>2020</v>
      </c>
      <c r="C81" s="18" t="s">
        <v>26</v>
      </c>
      <c r="D81" s="17">
        <v>10</v>
      </c>
      <c r="E81" s="31">
        <v>73.738469361439059</v>
      </c>
    </row>
    <row r="82" spans="1:5" ht="15" customHeight="1" x14ac:dyDescent="0.25">
      <c r="A82" s="50"/>
      <c r="B82" s="17">
        <v>2020</v>
      </c>
      <c r="C82" s="18" t="s">
        <v>27</v>
      </c>
      <c r="D82" s="17">
        <v>11</v>
      </c>
      <c r="E82" s="31">
        <v>45.024848441462048</v>
      </c>
    </row>
    <row r="83" spans="1:5" ht="15" customHeight="1" x14ac:dyDescent="0.25">
      <c r="A83" s="50"/>
      <c r="B83" s="17">
        <v>2020</v>
      </c>
      <c r="C83" s="18" t="s">
        <v>28</v>
      </c>
      <c r="D83" s="17">
        <v>12</v>
      </c>
      <c r="E83" s="31">
        <v>72.048646178512371</v>
      </c>
    </row>
    <row r="84" spans="1:5" ht="15" customHeight="1" x14ac:dyDescent="0.25">
      <c r="A84" s="50"/>
      <c r="B84" s="17">
        <v>2020</v>
      </c>
      <c r="C84" s="18" t="s">
        <v>29</v>
      </c>
      <c r="D84" s="17">
        <v>13</v>
      </c>
      <c r="E84" s="31">
        <v>136.65069038925822</v>
      </c>
    </row>
    <row r="85" spans="1:5" ht="15" customHeight="1" x14ac:dyDescent="0.25">
      <c r="A85" s="50"/>
      <c r="B85" s="17">
        <v>2020</v>
      </c>
      <c r="C85" s="18" t="s">
        <v>30</v>
      </c>
      <c r="D85" s="17">
        <v>14</v>
      </c>
      <c r="E85" s="31">
        <v>64.28331024798473</v>
      </c>
    </row>
    <row r="86" spans="1:5" ht="15" customHeight="1" x14ac:dyDescent="0.25">
      <c r="A86" s="50"/>
      <c r="B86" s="17">
        <v>2020</v>
      </c>
      <c r="C86" s="18" t="s">
        <v>31</v>
      </c>
      <c r="D86" s="17">
        <v>15</v>
      </c>
      <c r="E86" s="31">
        <v>67.821495033472701</v>
      </c>
    </row>
    <row r="87" spans="1:5" ht="15" customHeight="1" x14ac:dyDescent="0.25">
      <c r="A87" s="50"/>
      <c r="B87" s="17">
        <v>2020</v>
      </c>
      <c r="C87" s="18" t="s">
        <v>32</v>
      </c>
      <c r="D87" s="17">
        <v>16</v>
      </c>
      <c r="E87" s="31">
        <v>93.011568144306224</v>
      </c>
    </row>
    <row r="88" spans="1:5" ht="15" customHeight="1" x14ac:dyDescent="0.25">
      <c r="A88" s="50"/>
      <c r="B88" s="17">
        <v>2020</v>
      </c>
      <c r="C88" s="18" t="s">
        <v>33</v>
      </c>
      <c r="D88" s="17">
        <v>17</v>
      </c>
      <c r="E88" s="31">
        <v>62.608782760045578</v>
      </c>
    </row>
    <row r="89" spans="1:5" ht="15" customHeight="1" x14ac:dyDescent="0.25">
      <c r="A89" s="50">
        <v>2022</v>
      </c>
      <c r="B89" s="17">
        <v>2022</v>
      </c>
      <c r="C89" s="18" t="s">
        <v>17</v>
      </c>
      <c r="D89" s="17">
        <v>1</v>
      </c>
      <c r="E89" s="31">
        <v>70.047728679390033</v>
      </c>
    </row>
    <row r="90" spans="1:5" ht="15" customHeight="1" x14ac:dyDescent="0.25">
      <c r="A90" s="50"/>
      <c r="B90" s="17">
        <v>2022</v>
      </c>
      <c r="C90" s="18" t="s">
        <v>18</v>
      </c>
      <c r="D90" s="17">
        <v>2</v>
      </c>
      <c r="E90" s="31">
        <v>73.958706885689807</v>
      </c>
    </row>
    <row r="91" spans="1:5" ht="15" customHeight="1" x14ac:dyDescent="0.25">
      <c r="A91" s="50"/>
      <c r="B91" s="17">
        <v>2022</v>
      </c>
      <c r="C91" s="18" t="s">
        <v>19</v>
      </c>
      <c r="D91" s="17">
        <v>3</v>
      </c>
      <c r="E91" s="31">
        <v>76.43679303421267</v>
      </c>
    </row>
    <row r="92" spans="1:5" ht="15" customHeight="1" x14ac:dyDescent="0.25">
      <c r="A92" s="50"/>
      <c r="B92" s="17">
        <v>2022</v>
      </c>
      <c r="C92" s="18" t="s">
        <v>20</v>
      </c>
      <c r="D92" s="17">
        <v>4</v>
      </c>
      <c r="E92" s="31">
        <v>108.52082723781848</v>
      </c>
    </row>
    <row r="93" spans="1:5" ht="15" customHeight="1" x14ac:dyDescent="0.25">
      <c r="A93" s="50"/>
      <c r="B93" s="17">
        <v>2022</v>
      </c>
      <c r="C93" s="18" t="s">
        <v>21</v>
      </c>
      <c r="D93" s="17">
        <v>5</v>
      </c>
      <c r="E93" s="31">
        <v>80.297657133974624</v>
      </c>
    </row>
    <row r="94" spans="1:5" ht="15" customHeight="1" x14ac:dyDescent="0.25">
      <c r="A94" s="50"/>
      <c r="B94" s="17">
        <v>2022</v>
      </c>
      <c r="C94" s="18" t="s">
        <v>22</v>
      </c>
      <c r="D94" s="17">
        <v>6</v>
      </c>
      <c r="E94" s="31">
        <v>70.871722182849055</v>
      </c>
    </row>
    <row r="95" spans="1:5" ht="15" customHeight="1" x14ac:dyDescent="0.25">
      <c r="A95" s="50"/>
      <c r="B95" s="17">
        <v>2022</v>
      </c>
      <c r="C95" s="18" t="s">
        <v>23</v>
      </c>
      <c r="D95" s="17">
        <v>7</v>
      </c>
      <c r="E95" s="31">
        <v>67.877583742605523</v>
      </c>
    </row>
    <row r="96" spans="1:5" ht="15" customHeight="1" x14ac:dyDescent="0.25">
      <c r="A96" s="50"/>
      <c r="B96" s="17">
        <v>2022</v>
      </c>
      <c r="C96" s="18" t="s">
        <v>24</v>
      </c>
      <c r="D96" s="17">
        <v>8</v>
      </c>
      <c r="E96" s="31">
        <v>63.52904822545711</v>
      </c>
    </row>
    <row r="97" spans="1:5" ht="15" customHeight="1" x14ac:dyDescent="0.25">
      <c r="A97" s="50"/>
      <c r="B97" s="17">
        <v>2022</v>
      </c>
      <c r="C97" s="18" t="s">
        <v>25</v>
      </c>
      <c r="D97" s="17">
        <v>9</v>
      </c>
      <c r="E97" s="31">
        <v>101.62031890050612</v>
      </c>
    </row>
    <row r="98" spans="1:5" ht="15" customHeight="1" x14ac:dyDescent="0.25">
      <c r="A98" s="50"/>
      <c r="B98" s="17">
        <v>2022</v>
      </c>
      <c r="C98" s="18" t="s">
        <v>26</v>
      </c>
      <c r="D98" s="17">
        <v>10</v>
      </c>
      <c r="E98" s="31">
        <v>75.361446418318337</v>
      </c>
    </row>
    <row r="99" spans="1:5" ht="15" customHeight="1" x14ac:dyDescent="0.25">
      <c r="A99" s="50"/>
      <c r="B99" s="17">
        <v>2022</v>
      </c>
      <c r="C99" s="18" t="s">
        <v>27</v>
      </c>
      <c r="D99" s="17">
        <v>11</v>
      </c>
      <c r="E99" s="31">
        <v>54.25369864157085</v>
      </c>
    </row>
    <row r="100" spans="1:5" ht="15" customHeight="1" x14ac:dyDescent="0.25">
      <c r="A100" s="50"/>
      <c r="B100" s="17">
        <v>2022</v>
      </c>
      <c r="C100" s="18" t="s">
        <v>28</v>
      </c>
      <c r="D100" s="17">
        <v>12</v>
      </c>
      <c r="E100" s="31">
        <v>79.64662090875683</v>
      </c>
    </row>
    <row r="101" spans="1:5" ht="15" customHeight="1" x14ac:dyDescent="0.25">
      <c r="A101" s="50"/>
      <c r="B101" s="17">
        <v>2022</v>
      </c>
      <c r="C101" s="18" t="s">
        <v>29</v>
      </c>
      <c r="D101" s="17">
        <v>13</v>
      </c>
      <c r="E101" s="31">
        <v>142.87163250121546</v>
      </c>
    </row>
    <row r="102" spans="1:5" ht="15" customHeight="1" x14ac:dyDescent="0.25">
      <c r="A102" s="50"/>
      <c r="B102" s="17">
        <v>2022</v>
      </c>
      <c r="C102" s="18" t="s">
        <v>30</v>
      </c>
      <c r="D102" s="17">
        <v>14</v>
      </c>
      <c r="E102" s="31">
        <v>61.545719124671649</v>
      </c>
    </row>
    <row r="103" spans="1:5" ht="15" customHeight="1" x14ac:dyDescent="0.25">
      <c r="A103" s="50"/>
      <c r="B103" s="17">
        <v>2022</v>
      </c>
      <c r="C103" s="18" t="s">
        <v>31</v>
      </c>
      <c r="D103" s="17">
        <v>15</v>
      </c>
      <c r="E103" s="31">
        <v>72.007200720072021</v>
      </c>
    </row>
    <row r="104" spans="1:5" ht="15" customHeight="1" x14ac:dyDescent="0.25">
      <c r="A104" s="50"/>
      <c r="B104" s="17">
        <v>2022</v>
      </c>
      <c r="C104" s="18" t="s">
        <v>32</v>
      </c>
      <c r="D104" s="17">
        <v>16</v>
      </c>
      <c r="E104" s="31">
        <v>100.48269595028114</v>
      </c>
    </row>
    <row r="105" spans="1:5" ht="15" customHeight="1" x14ac:dyDescent="0.25">
      <c r="A105" s="50"/>
      <c r="B105" s="17">
        <v>2022</v>
      </c>
      <c r="C105" s="18" t="s">
        <v>33</v>
      </c>
      <c r="D105" s="17">
        <v>17</v>
      </c>
      <c r="E105" s="31">
        <v>65.470612693231402</v>
      </c>
    </row>
  </sheetData>
  <mergeCells count="7">
    <mergeCell ref="A72:A88"/>
    <mergeCell ref="A89:A105"/>
    <mergeCell ref="A1:E1"/>
    <mergeCell ref="A4:A20"/>
    <mergeCell ref="A21:A37"/>
    <mergeCell ref="A38:A54"/>
    <mergeCell ref="A55:A7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DCEF-522C-4197-8629-66D8F2CA6A51}">
  <sheetPr>
    <tabColor theme="5" tint="-0.249977111117893"/>
  </sheetPr>
  <dimension ref="A1:Q105"/>
  <sheetViews>
    <sheetView tabSelected="1" zoomScaleNormal="100" workbookViewId="0">
      <selection activeCell="G22" sqref="G22"/>
    </sheetView>
  </sheetViews>
  <sheetFormatPr baseColWidth="10" defaultRowHeight="15" x14ac:dyDescent="0.25"/>
  <cols>
    <col min="3" max="3" width="22.7109375" customWidth="1"/>
    <col min="4" max="4" width="6.28515625" customWidth="1"/>
    <col min="5" max="9" width="12.7109375" customWidth="1"/>
    <col min="10" max="10" width="14.140625" customWidth="1"/>
    <col min="11" max="11" width="14.5703125" customWidth="1"/>
    <col min="12" max="12" width="19" customWidth="1"/>
    <col min="13" max="13" width="16.85546875" customWidth="1"/>
    <col min="14" max="14" width="14.28515625" customWidth="1"/>
    <col min="15" max="15" width="17.42578125" customWidth="1"/>
    <col min="17" max="17" width="15.28515625" customWidth="1"/>
  </cols>
  <sheetData>
    <row r="1" spans="1:17" s="4" customFormat="1" ht="25.5" customHeight="1" x14ac:dyDescent="0.25">
      <c r="A1" s="59" t="s">
        <v>121</v>
      </c>
      <c r="B1" s="59"/>
      <c r="C1" s="59"/>
      <c r="D1" s="59"/>
      <c r="E1" s="27"/>
      <c r="F1" s="27"/>
      <c r="G1" s="27"/>
      <c r="H1" s="27"/>
      <c r="I1" s="27"/>
    </row>
    <row r="2" spans="1:17" ht="72.75" customHeight="1" x14ac:dyDescent="0.25">
      <c r="A2" s="1"/>
      <c r="B2" s="1"/>
      <c r="C2" s="2"/>
      <c r="D2" s="2"/>
      <c r="E2" s="64" t="s">
        <v>123</v>
      </c>
      <c r="F2" s="64"/>
      <c r="G2" s="64"/>
      <c r="H2" s="64"/>
      <c r="I2" s="64"/>
      <c r="J2" s="35" t="s">
        <v>97</v>
      </c>
      <c r="K2" s="35" t="s">
        <v>122</v>
      </c>
      <c r="L2" s="35" t="s">
        <v>104</v>
      </c>
      <c r="M2" s="35" t="s">
        <v>106</v>
      </c>
      <c r="N2" s="35" t="s">
        <v>100</v>
      </c>
      <c r="O2" s="64" t="s">
        <v>102</v>
      </c>
      <c r="P2" s="64"/>
      <c r="Q2" s="64"/>
    </row>
    <row r="3" spans="1:17" ht="42" x14ac:dyDescent="0.25">
      <c r="A3" s="16" t="s">
        <v>86</v>
      </c>
      <c r="B3" s="16" t="s">
        <v>86</v>
      </c>
      <c r="C3" s="16" t="s">
        <v>15</v>
      </c>
      <c r="D3" s="16" t="s">
        <v>16</v>
      </c>
      <c r="E3" s="25" t="s">
        <v>63</v>
      </c>
      <c r="F3" s="25" t="s">
        <v>64</v>
      </c>
      <c r="G3" s="25" t="s">
        <v>35</v>
      </c>
      <c r="H3" s="25" t="s">
        <v>65</v>
      </c>
      <c r="I3" s="25" t="s">
        <v>66</v>
      </c>
      <c r="J3" s="25" t="s">
        <v>98</v>
      </c>
      <c r="K3" s="25" t="s">
        <v>99</v>
      </c>
      <c r="L3" s="25" t="s">
        <v>103</v>
      </c>
      <c r="M3" s="25" t="s">
        <v>105</v>
      </c>
      <c r="N3" s="25" t="s">
        <v>101</v>
      </c>
      <c r="O3" s="25" t="s">
        <v>124</v>
      </c>
      <c r="P3" s="25" t="s">
        <v>125</v>
      </c>
      <c r="Q3" s="25" t="s">
        <v>126</v>
      </c>
    </row>
    <row r="4" spans="1:17" ht="15" customHeight="1" x14ac:dyDescent="0.25">
      <c r="A4" s="50">
        <v>2012</v>
      </c>
      <c r="B4" s="17">
        <v>2012</v>
      </c>
      <c r="C4" s="18" t="s">
        <v>17</v>
      </c>
      <c r="D4" s="17">
        <v>1</v>
      </c>
      <c r="E4" s="17">
        <v>108</v>
      </c>
      <c r="F4" s="19">
        <v>26480</v>
      </c>
      <c r="G4" s="19">
        <v>6</v>
      </c>
      <c r="H4" s="17">
        <v>23591.726999999999</v>
      </c>
      <c r="I4" s="21">
        <v>2376.2600000000002</v>
      </c>
      <c r="J4" s="33">
        <v>95.756544173887235</v>
      </c>
      <c r="K4" s="33">
        <v>6.2844732125529417</v>
      </c>
      <c r="L4" s="32">
        <v>63.524498471176081</v>
      </c>
      <c r="M4" s="34">
        <v>14451587</v>
      </c>
      <c r="N4" s="33">
        <v>1528.4</v>
      </c>
      <c r="O4" s="36">
        <v>1.6571319980743888</v>
      </c>
      <c r="P4">
        <v>1027.7809238117468</v>
      </c>
      <c r="Q4">
        <v>0.24188166265418182</v>
      </c>
    </row>
    <row r="5" spans="1:17" ht="15" customHeight="1" x14ac:dyDescent="0.25">
      <c r="A5" s="50"/>
      <c r="B5" s="17">
        <v>2012</v>
      </c>
      <c r="C5" s="18" t="s">
        <v>18</v>
      </c>
      <c r="D5" s="17">
        <v>2</v>
      </c>
      <c r="E5" s="17">
        <v>14</v>
      </c>
      <c r="F5" s="19">
        <v>3650</v>
      </c>
      <c r="G5" s="19">
        <v>2</v>
      </c>
      <c r="H5" s="17">
        <v>11516.21</v>
      </c>
      <c r="I5" s="21">
        <v>1323.94</v>
      </c>
      <c r="J5" s="33">
        <v>28.031747694886839</v>
      </c>
      <c r="K5" s="33">
        <v>2.145683151718357</v>
      </c>
      <c r="L5" s="32">
        <v>57.720797720797719</v>
      </c>
      <c r="M5" s="34">
        <v>2028777</v>
      </c>
      <c r="N5" s="33">
        <v>398.3</v>
      </c>
      <c r="O5" s="36">
        <v>1.7941577737492291</v>
      </c>
      <c r="P5">
        <v>899.59893098099315</v>
      </c>
      <c r="Q5">
        <v>0.29850299960752802</v>
      </c>
    </row>
    <row r="6" spans="1:17" ht="15" customHeight="1" x14ac:dyDescent="0.25">
      <c r="A6" s="50"/>
      <c r="B6" s="17">
        <v>2012</v>
      </c>
      <c r="C6" s="18" t="s">
        <v>19</v>
      </c>
      <c r="D6" s="17">
        <v>3</v>
      </c>
      <c r="E6" s="17">
        <v>12</v>
      </c>
      <c r="F6" s="19">
        <v>2040</v>
      </c>
      <c r="G6" s="19">
        <v>1</v>
      </c>
      <c r="H6" s="17">
        <v>5006.6840000000002</v>
      </c>
      <c r="I6" s="21">
        <v>207.82</v>
      </c>
      <c r="J6" s="33">
        <v>100.68147519335974</v>
      </c>
      <c r="K6" s="33">
        <v>7.3921901528013585</v>
      </c>
      <c r="L6" s="32">
        <v>53.011727078891255</v>
      </c>
      <c r="M6" s="34">
        <v>1338279</v>
      </c>
      <c r="N6" s="33">
        <v>472.8</v>
      </c>
      <c r="O6" s="36">
        <v>1.4989343513595803</v>
      </c>
      <c r="P6">
        <v>667.06044921188845</v>
      </c>
      <c r="Q6">
        <v>0.30643839145607421</v>
      </c>
    </row>
    <row r="7" spans="1:17" ht="15" customHeight="1" x14ac:dyDescent="0.25">
      <c r="A7" s="50"/>
      <c r="B7" s="17">
        <v>2012</v>
      </c>
      <c r="C7" s="18" t="s">
        <v>20</v>
      </c>
      <c r="D7" s="17">
        <v>4</v>
      </c>
      <c r="E7" s="17">
        <v>108</v>
      </c>
      <c r="F7" s="19">
        <v>35500</v>
      </c>
      <c r="G7" s="19">
        <v>3</v>
      </c>
      <c r="H7" s="17">
        <v>2166.21</v>
      </c>
      <c r="I7" s="21">
        <v>0</v>
      </c>
      <c r="J7" s="33">
        <v>221.38040865384616</v>
      </c>
      <c r="K7" s="33">
        <v>19.631810897435898</v>
      </c>
      <c r="L7" s="32">
        <v>68.526645768025077</v>
      </c>
      <c r="M7" s="34">
        <v>8461855</v>
      </c>
      <c r="N7" s="33">
        <v>159.69999999999999</v>
      </c>
      <c r="O7" s="36">
        <v>2.2621752534314936</v>
      </c>
      <c r="P7">
        <v>2385.0330865752567</v>
      </c>
      <c r="Q7">
        <v>0.3091941136390165</v>
      </c>
    </row>
    <row r="8" spans="1:17" ht="15" customHeight="1" x14ac:dyDescent="0.25">
      <c r="A8" s="50"/>
      <c r="B8" s="17">
        <v>2012</v>
      </c>
      <c r="C8" s="18" t="s">
        <v>21</v>
      </c>
      <c r="D8" s="17">
        <v>5</v>
      </c>
      <c r="E8" s="17">
        <v>157</v>
      </c>
      <c r="F8" s="19">
        <v>62260</v>
      </c>
      <c r="G8" s="19">
        <v>8</v>
      </c>
      <c r="H8" s="17">
        <v>4251.9809999999998</v>
      </c>
      <c r="I8" s="21">
        <v>0</v>
      </c>
      <c r="J8" s="33">
        <v>281.50073855243721</v>
      </c>
      <c r="K8" s="33">
        <v>20.907345239693836</v>
      </c>
      <c r="L8" s="32">
        <v>67.088440753921191</v>
      </c>
      <c r="M8" s="34">
        <v>7679635</v>
      </c>
      <c r="N8" s="33">
        <v>167</v>
      </c>
      <c r="O8" s="36">
        <v>1.9557933461048227</v>
      </c>
      <c r="P8">
        <v>1461.004342815274</v>
      </c>
      <c r="Q8">
        <v>0.24862426633898388</v>
      </c>
    </row>
    <row r="9" spans="1:17" ht="15" customHeight="1" x14ac:dyDescent="0.25">
      <c r="A9" s="50"/>
      <c r="B9" s="17">
        <v>2012</v>
      </c>
      <c r="C9" s="18" t="s">
        <v>22</v>
      </c>
      <c r="D9" s="17">
        <v>6</v>
      </c>
      <c r="E9" s="17">
        <v>12</v>
      </c>
      <c r="F9" s="19">
        <v>1025</v>
      </c>
      <c r="G9" s="19">
        <v>1</v>
      </c>
      <c r="H9" s="17">
        <v>2573.6469999999999</v>
      </c>
      <c r="I9" s="21">
        <v>121.93</v>
      </c>
      <c r="J9" s="33">
        <v>110.84175906784439</v>
      </c>
      <c r="K9" s="33">
        <v>8.0806239428678825</v>
      </c>
      <c r="L9" s="32">
        <v>54.938271604938272</v>
      </c>
      <c r="M9" s="34">
        <v>1030195</v>
      </c>
      <c r="N9" s="33">
        <v>288.60000000000002</v>
      </c>
      <c r="O9" s="36">
        <v>1.86507378062324</v>
      </c>
      <c r="P9">
        <v>819.78809370808881</v>
      </c>
      <c r="Q9">
        <v>0.28925598815847703</v>
      </c>
    </row>
    <row r="10" spans="1:17" ht="15" customHeight="1" x14ac:dyDescent="0.25">
      <c r="A10" s="50"/>
      <c r="B10" s="17">
        <v>2012</v>
      </c>
      <c r="C10" s="18" t="s">
        <v>23</v>
      </c>
      <c r="D10" s="17">
        <v>7</v>
      </c>
      <c r="E10" s="17">
        <v>10</v>
      </c>
      <c r="F10" s="19">
        <v>3650</v>
      </c>
      <c r="G10" s="19">
        <v>4</v>
      </c>
      <c r="H10" s="17">
        <v>32722.035</v>
      </c>
      <c r="I10" s="21">
        <v>2065.4699999999998</v>
      </c>
      <c r="J10" s="33">
        <v>26.711314166852389</v>
      </c>
      <c r="K10" s="33">
        <v>2.0084158468379552</v>
      </c>
      <c r="L10" s="32">
        <v>59.989142236699237</v>
      </c>
      <c r="M10" s="34">
        <v>3927115</v>
      </c>
      <c r="N10" s="33">
        <v>939.9</v>
      </c>
      <c r="O10" s="36">
        <v>1.470046608423685</v>
      </c>
      <c r="P10">
        <v>1550.7680596219118</v>
      </c>
      <c r="Q10">
        <v>0.25793358329423144</v>
      </c>
    </row>
    <row r="11" spans="1:17" ht="15" customHeight="1" x14ac:dyDescent="0.25">
      <c r="A11" s="50"/>
      <c r="B11" s="17">
        <v>2012</v>
      </c>
      <c r="C11" s="18" t="s">
        <v>24</v>
      </c>
      <c r="D11" s="17">
        <v>8</v>
      </c>
      <c r="E11" s="17">
        <v>14</v>
      </c>
      <c r="F11" s="19">
        <v>140</v>
      </c>
      <c r="G11" s="19">
        <v>1</v>
      </c>
      <c r="H11" s="17">
        <v>19627.949000000001</v>
      </c>
      <c r="I11" s="21">
        <v>1931.13</v>
      </c>
      <c r="J11" s="33">
        <v>26.345599154312755</v>
      </c>
      <c r="K11" s="33">
        <v>1.8432835820895523</v>
      </c>
      <c r="L11" s="32">
        <v>65.310432211741514</v>
      </c>
      <c r="M11" s="34">
        <v>1764437</v>
      </c>
      <c r="N11" s="33">
        <v>509.3</v>
      </c>
      <c r="O11" s="36">
        <v>1.1464197787983037</v>
      </c>
      <c r="P11">
        <v>1339.627814818813</v>
      </c>
      <c r="Q11">
        <v>0.21643450073896309</v>
      </c>
    </row>
    <row r="12" spans="1:17" ht="15" customHeight="1" x14ac:dyDescent="0.25">
      <c r="A12" s="50"/>
      <c r="B12" s="17">
        <v>2012</v>
      </c>
      <c r="C12" s="18" t="s">
        <v>25</v>
      </c>
      <c r="D12" s="17">
        <v>9</v>
      </c>
      <c r="E12" s="17">
        <v>103</v>
      </c>
      <c r="F12" s="19">
        <v>28200</v>
      </c>
      <c r="G12" s="19">
        <v>3</v>
      </c>
      <c r="H12" s="17">
        <v>12070.907999999999</v>
      </c>
      <c r="I12" s="21">
        <v>1612.42</v>
      </c>
      <c r="J12" s="33">
        <v>233.35714063132966</v>
      </c>
      <c r="K12" s="33">
        <v>20.64148826773862</v>
      </c>
      <c r="L12" s="32">
        <v>56.280961910698466</v>
      </c>
      <c r="M12" s="34">
        <v>16236941</v>
      </c>
      <c r="N12" s="33">
        <v>914.7</v>
      </c>
      <c r="O12" s="36">
        <v>2.4704005948190493</v>
      </c>
      <c r="P12">
        <v>1591.8023562013198</v>
      </c>
      <c r="Q12">
        <v>0.32561215191387943</v>
      </c>
    </row>
    <row r="13" spans="1:17" ht="15" customHeight="1" x14ac:dyDescent="0.25">
      <c r="A13" s="50"/>
      <c r="B13" s="17">
        <v>2012</v>
      </c>
      <c r="C13" s="18" t="s">
        <v>26</v>
      </c>
      <c r="D13" s="17">
        <v>10</v>
      </c>
      <c r="E13" s="17">
        <v>64</v>
      </c>
      <c r="F13" s="19">
        <v>14670</v>
      </c>
      <c r="G13" s="19">
        <v>2</v>
      </c>
      <c r="H13" s="17">
        <v>8428.1280000000006</v>
      </c>
      <c r="I13" s="21">
        <v>890.5</v>
      </c>
      <c r="J13" s="33">
        <v>214.51642728132794</v>
      </c>
      <c r="K13" s="33">
        <v>16.644061236776469</v>
      </c>
      <c r="L13" s="32">
        <v>62.822032984801126</v>
      </c>
      <c r="M13" s="34">
        <v>6933753</v>
      </c>
      <c r="N13" s="33">
        <v>443.3</v>
      </c>
      <c r="O13" s="36">
        <v>2.1249447464249309</v>
      </c>
      <c r="P13">
        <v>1154.0801444962428</v>
      </c>
      <c r="Q13">
        <v>0.28384049683613771</v>
      </c>
    </row>
    <row r="14" spans="1:17" ht="15" customHeight="1" x14ac:dyDescent="0.25">
      <c r="A14" s="50"/>
      <c r="B14" s="17">
        <v>2012</v>
      </c>
      <c r="C14" s="18" t="s">
        <v>27</v>
      </c>
      <c r="D14" s="17">
        <v>11</v>
      </c>
      <c r="E14" s="17">
        <v>2</v>
      </c>
      <c r="F14" s="19">
        <v>340</v>
      </c>
      <c r="G14" s="19">
        <v>1</v>
      </c>
      <c r="H14" s="17">
        <v>9175.1869999999999</v>
      </c>
      <c r="I14" s="21">
        <v>747.8</v>
      </c>
      <c r="J14" s="33">
        <v>26.444673952203676</v>
      </c>
      <c r="K14" s="33">
        <v>1.7727633001080823</v>
      </c>
      <c r="L14" s="32">
        <v>65.614430665163468</v>
      </c>
      <c r="M14" s="34">
        <v>1196272</v>
      </c>
      <c r="N14" s="33">
        <v>301.39999999999998</v>
      </c>
      <c r="O14" s="36">
        <v>0.99906995669485865</v>
      </c>
      <c r="P14">
        <v>983.28555962449514</v>
      </c>
      <c r="Q14">
        <v>0.20008646496352489</v>
      </c>
    </row>
    <row r="15" spans="1:17" ht="15" customHeight="1" x14ac:dyDescent="0.25">
      <c r="A15" s="50"/>
      <c r="B15" s="17">
        <v>2012</v>
      </c>
      <c r="C15" s="18" t="s">
        <v>28</v>
      </c>
      <c r="D15" s="17">
        <v>12</v>
      </c>
      <c r="E15" s="17">
        <v>42</v>
      </c>
      <c r="F15" s="19">
        <v>11345</v>
      </c>
      <c r="G15" s="19">
        <v>3</v>
      </c>
      <c r="H15" s="17">
        <v>17643.47</v>
      </c>
      <c r="I15" s="21">
        <v>1022.78</v>
      </c>
      <c r="J15" s="33">
        <v>93.346407438715133</v>
      </c>
      <c r="K15" s="33">
        <v>7.4251225697379546</v>
      </c>
      <c r="L15" s="32">
        <v>59.656137544982002</v>
      </c>
      <c r="M15" s="34">
        <v>3216346</v>
      </c>
      <c r="N15" s="33">
        <v>493.6</v>
      </c>
      <c r="O15" s="36">
        <v>1.3764525196325594</v>
      </c>
      <c r="P15">
        <v>583.64049957981979</v>
      </c>
      <c r="Q15">
        <v>0.24801501057695097</v>
      </c>
    </row>
    <row r="16" spans="1:17" ht="15" customHeight="1" x14ac:dyDescent="0.25">
      <c r="A16" s="50"/>
      <c r="B16" s="17">
        <v>2012</v>
      </c>
      <c r="C16" s="18" t="s">
        <v>29</v>
      </c>
      <c r="D16" s="17">
        <v>13</v>
      </c>
      <c r="E16" s="17">
        <v>98</v>
      </c>
      <c r="F16" s="19">
        <v>20000</v>
      </c>
      <c r="G16" s="19">
        <v>3</v>
      </c>
      <c r="H16" s="17">
        <v>3343.73</v>
      </c>
      <c r="I16" s="21">
        <v>724.12</v>
      </c>
      <c r="J16" s="33">
        <v>798.64536621823618</v>
      </c>
      <c r="K16" s="33">
        <v>67.775411061285496</v>
      </c>
      <c r="L16" s="32">
        <v>45.195410541412699</v>
      </c>
      <c r="M16" s="34">
        <v>9833343</v>
      </c>
      <c r="N16" s="33">
        <v>880.8</v>
      </c>
      <c r="O16" s="36">
        <v>2.9478166270894985</v>
      </c>
      <c r="P16">
        <v>1710.8301067218799</v>
      </c>
      <c r="Q16">
        <v>0.37357726905845334</v>
      </c>
    </row>
    <row r="17" spans="1:17" ht="15" customHeight="1" x14ac:dyDescent="0.25">
      <c r="A17" s="50"/>
      <c r="B17" s="17">
        <v>2012</v>
      </c>
      <c r="C17" s="18" t="s">
        <v>30</v>
      </c>
      <c r="D17" s="17">
        <v>14</v>
      </c>
      <c r="E17" s="17">
        <v>12</v>
      </c>
      <c r="F17" s="19">
        <v>2600</v>
      </c>
      <c r="G17" s="19">
        <v>1</v>
      </c>
      <c r="H17" s="17">
        <v>3500.3960000000002</v>
      </c>
      <c r="I17" s="21">
        <v>259.51</v>
      </c>
      <c r="J17" s="33">
        <v>129.24438748453244</v>
      </c>
      <c r="K17" s="33">
        <v>8.8053738730776026</v>
      </c>
      <c r="L17" s="32">
        <v>66.419189034837231</v>
      </c>
      <c r="M17" s="34">
        <v>1010538</v>
      </c>
      <c r="N17" s="33">
        <v>86.4</v>
      </c>
      <c r="O17" s="36">
        <v>1.8464429644026312</v>
      </c>
      <c r="P17">
        <v>668.48073989021191</v>
      </c>
      <c r="Q17">
        <v>0.15886248171508566</v>
      </c>
    </row>
    <row r="18" spans="1:17" ht="15" customHeight="1" x14ac:dyDescent="0.25">
      <c r="A18" s="50"/>
      <c r="B18" s="17">
        <v>2012</v>
      </c>
      <c r="C18" s="18" t="s">
        <v>31</v>
      </c>
      <c r="D18" s="17">
        <v>15</v>
      </c>
      <c r="E18" s="17">
        <v>8</v>
      </c>
      <c r="F18" s="19">
        <v>600</v>
      </c>
      <c r="G18" s="19">
        <v>1</v>
      </c>
      <c r="H18" s="17">
        <v>3868.56</v>
      </c>
      <c r="I18" s="21">
        <v>246.84</v>
      </c>
      <c r="J18" s="33">
        <v>61.510009624639075</v>
      </c>
      <c r="K18" s="33">
        <v>4.5321462945139555</v>
      </c>
      <c r="L18" s="32">
        <v>49.489216799091942</v>
      </c>
      <c r="M18" s="34">
        <v>796053</v>
      </c>
      <c r="N18" s="33">
        <v>130.6</v>
      </c>
      <c r="O18" s="36">
        <v>2.1906182081056</v>
      </c>
      <c r="P18">
        <v>338.68522224604084</v>
      </c>
      <c r="Q18">
        <v>0.32608916754943362</v>
      </c>
    </row>
    <row r="19" spans="1:17" ht="15" customHeight="1" x14ac:dyDescent="0.25">
      <c r="A19" s="50"/>
      <c r="B19" s="17">
        <v>2012</v>
      </c>
      <c r="C19" s="18" t="s">
        <v>32</v>
      </c>
      <c r="D19" s="17">
        <v>16</v>
      </c>
      <c r="E19" s="17">
        <v>39</v>
      </c>
      <c r="F19" s="19">
        <v>7010</v>
      </c>
      <c r="G19" s="19">
        <v>3</v>
      </c>
      <c r="H19" s="17">
        <v>4185.3919999999998</v>
      </c>
      <c r="I19" s="21">
        <v>304.45999999999998</v>
      </c>
      <c r="J19" s="33">
        <v>301.42102351313969</v>
      </c>
      <c r="K19" s="33">
        <v>24.141770401106502</v>
      </c>
      <c r="L19" s="32">
        <v>45.374499714122351</v>
      </c>
      <c r="M19" s="34">
        <v>2431658</v>
      </c>
      <c r="N19" s="33">
        <v>273.10000000000002</v>
      </c>
      <c r="O19" s="36">
        <v>2.2025683782764354</v>
      </c>
      <c r="P19">
        <v>1238.3045913455583</v>
      </c>
      <c r="Q19">
        <v>0.34942829584531365</v>
      </c>
    </row>
    <row r="20" spans="1:17" ht="15" customHeight="1" x14ac:dyDescent="0.25">
      <c r="A20" s="50"/>
      <c r="B20" s="17">
        <v>2012</v>
      </c>
      <c r="C20" s="18" t="s">
        <v>33</v>
      </c>
      <c r="D20" s="17">
        <v>17</v>
      </c>
      <c r="E20" s="17">
        <v>9</v>
      </c>
      <c r="F20" s="19">
        <v>260</v>
      </c>
      <c r="G20" s="19">
        <v>1</v>
      </c>
      <c r="H20" s="17">
        <v>1859.335</v>
      </c>
      <c r="I20" s="21">
        <v>110.16</v>
      </c>
      <c r="J20" s="33">
        <v>63.19504459861249</v>
      </c>
      <c r="K20" s="33">
        <v>5.125272547076313</v>
      </c>
      <c r="L20" s="32">
        <v>54.666666666666671</v>
      </c>
      <c r="M20" s="34">
        <v>501954</v>
      </c>
      <c r="N20" s="33">
        <v>176.4</v>
      </c>
      <c r="O20" s="36">
        <v>2.1956031478675988</v>
      </c>
      <c r="P20">
        <v>753.48395170927699</v>
      </c>
      <c r="Q20">
        <v>0.27884159977918505</v>
      </c>
    </row>
    <row r="21" spans="1:17" ht="15" customHeight="1" x14ac:dyDescent="0.25">
      <c r="A21" s="50">
        <v>2014</v>
      </c>
      <c r="B21" s="17">
        <v>2014</v>
      </c>
      <c r="C21" s="18" t="s">
        <v>17</v>
      </c>
      <c r="D21" s="17">
        <v>1</v>
      </c>
      <c r="E21" s="17">
        <v>108</v>
      </c>
      <c r="F21" s="19">
        <v>26480</v>
      </c>
      <c r="G21" s="24">
        <v>6</v>
      </c>
      <c r="H21" s="17">
        <v>24340.560000000001</v>
      </c>
      <c r="I21" s="21">
        <v>2364.9</v>
      </c>
      <c r="J21" s="33">
        <v>95.768051417285974</v>
      </c>
      <c r="K21" s="33">
        <v>6.1332351564551297</v>
      </c>
      <c r="L21" s="32">
        <v>63.524498471176081</v>
      </c>
      <c r="M21" s="34">
        <v>15589124</v>
      </c>
      <c r="N21" s="33">
        <v>1560.5</v>
      </c>
      <c r="O21" s="36">
        <v>1.5615698378136877</v>
      </c>
      <c r="P21">
        <v>1018.4092395345615</v>
      </c>
      <c r="Q21">
        <v>0.20213389114356262</v>
      </c>
    </row>
    <row r="22" spans="1:17" ht="15" customHeight="1" x14ac:dyDescent="0.25">
      <c r="A22" s="50"/>
      <c r="B22" s="17">
        <v>2014</v>
      </c>
      <c r="C22" s="18" t="s">
        <v>18</v>
      </c>
      <c r="D22" s="17">
        <v>2</v>
      </c>
      <c r="E22" s="17">
        <v>14</v>
      </c>
      <c r="F22" s="19">
        <v>3650</v>
      </c>
      <c r="G22" s="17">
        <v>2</v>
      </c>
      <c r="H22" s="17">
        <v>11509.337</v>
      </c>
      <c r="I22" s="21">
        <v>1323.6</v>
      </c>
      <c r="J22" s="33">
        <v>27.778709136630344</v>
      </c>
      <c r="K22" s="33">
        <v>2.1197820620284995</v>
      </c>
      <c r="L22" s="32">
        <v>57.720797720797719</v>
      </c>
      <c r="M22" s="34">
        <v>2222372</v>
      </c>
      <c r="N22" s="33">
        <v>539.20000000000005</v>
      </c>
      <c r="O22" s="36">
        <v>1.8105009052504528</v>
      </c>
      <c r="P22">
        <v>906.21529873264944</v>
      </c>
      <c r="Q22">
        <v>0.29956246228123118</v>
      </c>
    </row>
    <row r="23" spans="1:17" ht="15" customHeight="1" x14ac:dyDescent="0.25">
      <c r="A23" s="50"/>
      <c r="B23" s="17">
        <v>2014</v>
      </c>
      <c r="C23" s="18" t="s">
        <v>19</v>
      </c>
      <c r="D23" s="17">
        <v>3</v>
      </c>
      <c r="E23" s="17">
        <v>12</v>
      </c>
      <c r="F23" s="19">
        <v>2040</v>
      </c>
      <c r="G23" s="17">
        <v>1</v>
      </c>
      <c r="H23" s="17">
        <v>5052.0860000000002</v>
      </c>
      <c r="I23" s="21">
        <v>683.3</v>
      </c>
      <c r="J23" s="33">
        <v>98.974533106960948</v>
      </c>
      <c r="K23" s="33">
        <v>7.118090926240332</v>
      </c>
      <c r="L23" s="32">
        <v>53.011727078891255</v>
      </c>
      <c r="M23" s="34">
        <v>1493706</v>
      </c>
      <c r="N23" s="33">
        <v>279</v>
      </c>
      <c r="O23" s="36">
        <v>1.4294862998033027</v>
      </c>
      <c r="P23">
        <v>867.56762423188934</v>
      </c>
      <c r="Q23">
        <v>0.2896139243401491</v>
      </c>
    </row>
    <row r="24" spans="1:17" ht="15" customHeight="1" x14ac:dyDescent="0.25">
      <c r="A24" s="50"/>
      <c r="B24" s="17">
        <v>2014</v>
      </c>
      <c r="C24" s="18" t="s">
        <v>20</v>
      </c>
      <c r="D24" s="17">
        <v>4</v>
      </c>
      <c r="E24" s="17">
        <v>108</v>
      </c>
      <c r="F24" s="19">
        <v>37000</v>
      </c>
      <c r="G24" s="17">
        <v>3</v>
      </c>
      <c r="H24" s="17">
        <v>2165.6019999999999</v>
      </c>
      <c r="I24" s="21">
        <v>0</v>
      </c>
      <c r="J24" s="33">
        <v>222.55649038461539</v>
      </c>
      <c r="K24" s="33">
        <v>19.446915064102566</v>
      </c>
      <c r="L24" s="32">
        <v>68.526645768025077</v>
      </c>
      <c r="M24" s="34">
        <v>8521562</v>
      </c>
      <c r="N24" s="33">
        <v>123.7</v>
      </c>
      <c r="O24" s="36">
        <v>2.0702032939634671</v>
      </c>
      <c r="P24">
        <v>2756.9383313441381</v>
      </c>
      <c r="Q24">
        <v>0.2783973386186524</v>
      </c>
    </row>
    <row r="25" spans="1:17" ht="15" customHeight="1" x14ac:dyDescent="0.25">
      <c r="A25" s="50"/>
      <c r="B25" s="17">
        <v>2014</v>
      </c>
      <c r="C25" s="18" t="s">
        <v>21</v>
      </c>
      <c r="D25" s="17">
        <v>5</v>
      </c>
      <c r="E25" s="17">
        <v>159</v>
      </c>
      <c r="F25" s="19">
        <v>61540</v>
      </c>
      <c r="G25" s="17">
        <v>8</v>
      </c>
      <c r="H25" s="17">
        <v>4249.8670000000002</v>
      </c>
      <c r="I25" s="21">
        <v>0</v>
      </c>
      <c r="J25" s="33">
        <v>282.16986706056127</v>
      </c>
      <c r="K25" s="33">
        <v>20.560359876460321</v>
      </c>
      <c r="L25" s="32">
        <v>67.088440753921191</v>
      </c>
      <c r="M25" s="34">
        <v>8518048</v>
      </c>
      <c r="N25" s="33">
        <v>205.1</v>
      </c>
      <c r="O25" s="36">
        <v>1.8559771267475331</v>
      </c>
      <c r="P25">
        <v>972.02756935048887</v>
      </c>
      <c r="Q25">
        <v>0.23632775413918591</v>
      </c>
    </row>
    <row r="26" spans="1:17" ht="15" customHeight="1" x14ac:dyDescent="0.25">
      <c r="A26" s="50"/>
      <c r="B26" s="17">
        <v>2014</v>
      </c>
      <c r="C26" s="18" t="s">
        <v>22</v>
      </c>
      <c r="D26" s="17">
        <v>6</v>
      </c>
      <c r="E26" s="17">
        <v>12</v>
      </c>
      <c r="F26" s="19">
        <v>1025</v>
      </c>
      <c r="G26" s="17">
        <v>1</v>
      </c>
      <c r="H26" s="17">
        <v>2568.8049999999998</v>
      </c>
      <c r="I26" s="21">
        <v>310.89999999999998</v>
      </c>
      <c r="J26" s="33">
        <v>109.97632024055629</v>
      </c>
      <c r="K26" s="33">
        <v>7.8229656079684267</v>
      </c>
      <c r="L26" s="32">
        <v>54.938271604938272</v>
      </c>
      <c r="M26" s="34">
        <v>1035558</v>
      </c>
      <c r="N26" s="33">
        <v>322.3</v>
      </c>
      <c r="O26" s="36">
        <v>1.708864220484497</v>
      </c>
      <c r="P26">
        <v>786.01431344671084</v>
      </c>
      <c r="Q26">
        <v>0.28674741619729865</v>
      </c>
    </row>
    <row r="27" spans="1:17" ht="15" customHeight="1" x14ac:dyDescent="0.25">
      <c r="A27" s="50"/>
      <c r="B27" s="17">
        <v>2014</v>
      </c>
      <c r="C27" s="18" t="s">
        <v>23</v>
      </c>
      <c r="D27" s="17">
        <v>7</v>
      </c>
      <c r="E27" s="17">
        <v>10</v>
      </c>
      <c r="F27" s="19">
        <v>3650</v>
      </c>
      <c r="G27" s="17">
        <v>4</v>
      </c>
      <c r="H27" s="17">
        <v>32798.419000000002</v>
      </c>
      <c r="I27" s="21">
        <v>2337.8000000000002</v>
      </c>
      <c r="J27" s="33">
        <v>26.273753807295147</v>
      </c>
      <c r="K27" s="33">
        <v>1.9516168401838114</v>
      </c>
      <c r="L27" s="32">
        <v>59.989142236699237</v>
      </c>
      <c r="M27" s="34">
        <v>4192030</v>
      </c>
      <c r="N27" s="33">
        <v>926</v>
      </c>
      <c r="O27" s="36">
        <v>1.4945286115384881</v>
      </c>
      <c r="P27">
        <v>1870.4914212038063</v>
      </c>
      <c r="Q27">
        <v>0.25136355539470295</v>
      </c>
    </row>
    <row r="28" spans="1:17" ht="15" customHeight="1" x14ac:dyDescent="0.25">
      <c r="A28" s="50"/>
      <c r="B28" s="17">
        <v>2014</v>
      </c>
      <c r="C28" s="18" t="s">
        <v>24</v>
      </c>
      <c r="D28" s="17">
        <v>8</v>
      </c>
      <c r="E28" s="17">
        <v>14</v>
      </c>
      <c r="F28" s="19">
        <v>140</v>
      </c>
      <c r="G28" s="17">
        <v>1</v>
      </c>
      <c r="H28" s="17">
        <v>19601.298999999999</v>
      </c>
      <c r="I28" s="21">
        <v>2033</v>
      </c>
      <c r="J28" s="33">
        <v>25.957250006292316</v>
      </c>
      <c r="K28" s="33">
        <v>1.7929198862349298</v>
      </c>
      <c r="L28" s="32">
        <v>65.310432211741514</v>
      </c>
      <c r="M28" s="34">
        <v>1908864</v>
      </c>
      <c r="N28" s="33">
        <v>444.7</v>
      </c>
      <c r="O28" s="36">
        <v>1.2120536309490622</v>
      </c>
      <c r="P28">
        <v>1731.434610918664</v>
      </c>
      <c r="Q28">
        <v>0.19669206323041383</v>
      </c>
    </row>
    <row r="29" spans="1:17" ht="15" customHeight="1" x14ac:dyDescent="0.25">
      <c r="A29" s="50"/>
      <c r="B29" s="17">
        <v>2014</v>
      </c>
      <c r="C29" s="18" t="s">
        <v>25</v>
      </c>
      <c r="D29" s="17">
        <v>9</v>
      </c>
      <c r="E29" s="17">
        <v>103</v>
      </c>
      <c r="F29" s="19">
        <v>28200</v>
      </c>
      <c r="G29" s="17">
        <v>3</v>
      </c>
      <c r="H29" s="17">
        <v>12056.076999999999</v>
      </c>
      <c r="I29" s="21">
        <v>1641</v>
      </c>
      <c r="J29" s="33">
        <v>231.24520893708515</v>
      </c>
      <c r="K29" s="33">
        <v>20.194602848150573</v>
      </c>
      <c r="L29" s="32">
        <v>56.280961910698466</v>
      </c>
      <c r="M29" s="34">
        <v>16773467</v>
      </c>
      <c r="N29" s="33">
        <v>982</v>
      </c>
      <c r="O29" s="36">
        <v>2.2638793999102536</v>
      </c>
      <c r="P29">
        <v>1454.3314885411319</v>
      </c>
      <c r="Q29">
        <v>0.3217942861301003</v>
      </c>
    </row>
    <row r="30" spans="1:17" ht="15" customHeight="1" x14ac:dyDescent="0.25">
      <c r="A30" s="50"/>
      <c r="B30" s="17">
        <v>2014</v>
      </c>
      <c r="C30" s="18" t="s">
        <v>26</v>
      </c>
      <c r="D30" s="17">
        <v>10</v>
      </c>
      <c r="E30" s="17">
        <v>64</v>
      </c>
      <c r="F30" s="19">
        <v>14670</v>
      </c>
      <c r="G30" s="17">
        <v>2</v>
      </c>
      <c r="H30" s="17">
        <v>8288.5339999999997</v>
      </c>
      <c r="I30" s="21">
        <v>950.7</v>
      </c>
      <c r="J30" s="33">
        <v>212.65554313236433</v>
      </c>
      <c r="K30" s="33">
        <v>16.135288552507095</v>
      </c>
      <c r="L30" s="32">
        <v>62.822032984801126</v>
      </c>
      <c r="M30" s="34">
        <v>7293995</v>
      </c>
      <c r="N30" s="33">
        <v>626.9</v>
      </c>
      <c r="O30" s="36">
        <v>1.9008746450015492</v>
      </c>
      <c r="P30">
        <v>969.06892733239351</v>
      </c>
      <c r="Q30">
        <v>0.24385795046886896</v>
      </c>
    </row>
    <row r="31" spans="1:17" ht="15" customHeight="1" x14ac:dyDescent="0.25">
      <c r="A31" s="50"/>
      <c r="B31" s="17">
        <v>2014</v>
      </c>
      <c r="C31" s="18" t="s">
        <v>27</v>
      </c>
      <c r="D31" s="17">
        <v>11</v>
      </c>
      <c r="E31" s="17">
        <v>2</v>
      </c>
      <c r="F31" s="19">
        <v>340</v>
      </c>
      <c r="G31" s="17">
        <v>1</v>
      </c>
      <c r="H31" s="17">
        <v>9165.866</v>
      </c>
      <c r="I31" s="21">
        <v>747.8</v>
      </c>
      <c r="J31" s="33">
        <v>26.233145190344661</v>
      </c>
      <c r="K31" s="33">
        <v>1.7386813978623754</v>
      </c>
      <c r="L31" s="32">
        <v>65.614430665163468</v>
      </c>
      <c r="M31" s="34">
        <v>1194637</v>
      </c>
      <c r="N31" s="33">
        <v>258.2</v>
      </c>
      <c r="O31" s="36">
        <v>1.0071258733383568</v>
      </c>
      <c r="P31">
        <v>1032.0339273239658</v>
      </c>
      <c r="Q31">
        <v>0.19162858662701643</v>
      </c>
    </row>
    <row r="32" spans="1:17" ht="15" customHeight="1" x14ac:dyDescent="0.25">
      <c r="A32" s="50"/>
      <c r="B32" s="17">
        <v>2014</v>
      </c>
      <c r="C32" s="18" t="s">
        <v>28</v>
      </c>
      <c r="D32" s="17">
        <v>12</v>
      </c>
      <c r="E32" s="17">
        <v>42</v>
      </c>
      <c r="F32" s="19">
        <v>11345</v>
      </c>
      <c r="G32" s="17">
        <v>3</v>
      </c>
      <c r="H32" s="17">
        <v>17664.541000000001</v>
      </c>
      <c r="I32" s="21">
        <v>1173.9000000000001</v>
      </c>
      <c r="J32" s="33">
        <v>92.402400676246828</v>
      </c>
      <c r="K32" s="33">
        <v>7.3070836855452237</v>
      </c>
      <c r="L32" s="32">
        <v>59.656137544982002</v>
      </c>
      <c r="M32" s="34">
        <v>3647571</v>
      </c>
      <c r="N32" s="33">
        <v>388.1</v>
      </c>
      <c r="O32" s="36">
        <v>1.3173297287288757</v>
      </c>
      <c r="P32">
        <v>533.92837605079922</v>
      </c>
      <c r="Q32">
        <v>0.20074641366129478</v>
      </c>
    </row>
    <row r="33" spans="1:17" ht="15" customHeight="1" x14ac:dyDescent="0.25">
      <c r="A33" s="50"/>
      <c r="B33" s="17">
        <v>2014</v>
      </c>
      <c r="C33" s="18" t="s">
        <v>29</v>
      </c>
      <c r="D33" s="17">
        <v>13</v>
      </c>
      <c r="E33" s="17">
        <v>100</v>
      </c>
      <c r="F33" s="19">
        <v>20000</v>
      </c>
      <c r="G33" s="17">
        <v>3</v>
      </c>
      <c r="H33" s="17">
        <v>3340.8910000000001</v>
      </c>
      <c r="I33" s="21">
        <v>698.9</v>
      </c>
      <c r="J33" s="33">
        <v>794.1874688589935</v>
      </c>
      <c r="K33" s="33">
        <v>67.314275037369214</v>
      </c>
      <c r="L33" s="32">
        <v>45.195410541412699</v>
      </c>
      <c r="M33" s="34">
        <v>10283427</v>
      </c>
      <c r="N33" s="33">
        <v>1236.8</v>
      </c>
      <c r="O33" s="36">
        <v>2.7290962597735757</v>
      </c>
      <c r="P33">
        <v>1843.4761346021644</v>
      </c>
      <c r="Q33">
        <v>0.30484318910896102</v>
      </c>
    </row>
    <row r="34" spans="1:17" ht="15" customHeight="1" x14ac:dyDescent="0.25">
      <c r="A34" s="50"/>
      <c r="B34" s="17">
        <v>2014</v>
      </c>
      <c r="C34" s="18" t="s">
        <v>30</v>
      </c>
      <c r="D34" s="17">
        <v>14</v>
      </c>
      <c r="E34" s="17">
        <v>12</v>
      </c>
      <c r="F34" s="19">
        <v>2600</v>
      </c>
      <c r="G34" s="17">
        <v>1</v>
      </c>
      <c r="H34" s="17">
        <v>3512.46</v>
      </c>
      <c r="I34" s="21">
        <v>279.5</v>
      </c>
      <c r="J34" s="33">
        <v>129.50282835425136</v>
      </c>
      <c r="K34" s="33">
        <v>8.6636910022980373</v>
      </c>
      <c r="L34" s="32">
        <v>66.419189034837231</v>
      </c>
      <c r="M34" s="34">
        <v>1094380</v>
      </c>
      <c r="N34" s="33">
        <v>86.4</v>
      </c>
      <c r="O34" s="36">
        <v>1.6380072277068922</v>
      </c>
      <c r="P34">
        <v>622.22707557697106</v>
      </c>
      <c r="Q34">
        <v>0.19335310317056775</v>
      </c>
    </row>
    <row r="35" spans="1:17" ht="15" customHeight="1" x14ac:dyDescent="0.25">
      <c r="A35" s="50"/>
      <c r="B35" s="17">
        <v>2014</v>
      </c>
      <c r="C35" s="18" t="s">
        <v>31</v>
      </c>
      <c r="D35" s="17">
        <v>15</v>
      </c>
      <c r="E35" s="17">
        <v>8</v>
      </c>
      <c r="F35" s="19">
        <v>600</v>
      </c>
      <c r="G35" s="17">
        <v>1</v>
      </c>
      <c r="H35" s="17">
        <v>3867.84</v>
      </c>
      <c r="I35" s="21">
        <v>246.8</v>
      </c>
      <c r="J35" s="33">
        <v>61.339461020211743</v>
      </c>
      <c r="K35" s="33">
        <v>4.5420596727622717</v>
      </c>
      <c r="L35" s="32">
        <v>49.489216799091942</v>
      </c>
      <c r="M35" s="34">
        <v>898156</v>
      </c>
      <c r="N35" s="33">
        <v>131</v>
      </c>
      <c r="O35" s="36">
        <v>2.1967090160783407</v>
      </c>
      <c r="P35">
        <v>320.92506554822796</v>
      </c>
      <c r="Q35">
        <v>0.32558365774018266</v>
      </c>
    </row>
    <row r="36" spans="1:17" ht="15" customHeight="1" x14ac:dyDescent="0.25">
      <c r="A36" s="50"/>
      <c r="B36" s="17">
        <v>2014</v>
      </c>
      <c r="C36" s="18" t="s">
        <v>32</v>
      </c>
      <c r="D36" s="17">
        <v>16</v>
      </c>
      <c r="E36" s="17">
        <v>41</v>
      </c>
      <c r="F36" s="19">
        <v>7010</v>
      </c>
      <c r="G36" s="17">
        <v>3</v>
      </c>
      <c r="H36" s="17">
        <v>4168.9170000000004</v>
      </c>
      <c r="I36" s="21">
        <v>376.1</v>
      </c>
      <c r="J36" s="33">
        <v>300.51272475795298</v>
      </c>
      <c r="K36" s="33">
        <v>22.658229598893499</v>
      </c>
      <c r="L36" s="32">
        <v>45.374499714122351</v>
      </c>
      <c r="M36" s="34">
        <v>2482666</v>
      </c>
      <c r="N36" s="33">
        <v>329.8</v>
      </c>
      <c r="O36" s="36">
        <v>2.1632001001515624</v>
      </c>
      <c r="P36">
        <v>1171.7093008859456</v>
      </c>
      <c r="Q36">
        <v>0.31048825267281788</v>
      </c>
    </row>
    <row r="37" spans="1:17" ht="15" customHeight="1" x14ac:dyDescent="0.25">
      <c r="A37" s="50"/>
      <c r="B37" s="17">
        <v>2014</v>
      </c>
      <c r="C37" s="18" t="s">
        <v>33</v>
      </c>
      <c r="D37" s="17">
        <v>17</v>
      </c>
      <c r="E37" s="17">
        <v>9</v>
      </c>
      <c r="F37" s="19">
        <v>260</v>
      </c>
      <c r="G37" s="17">
        <v>1</v>
      </c>
      <c r="H37" s="17">
        <v>1868</v>
      </c>
      <c r="I37" s="21">
        <v>110.8</v>
      </c>
      <c r="J37" s="33">
        <v>62.330426164519324</v>
      </c>
      <c r="K37" s="33">
        <v>5.0868186323092166</v>
      </c>
      <c r="L37" s="32">
        <v>54.666666666666671</v>
      </c>
      <c r="M37" s="34">
        <v>539092</v>
      </c>
      <c r="N37" s="33">
        <v>176.4</v>
      </c>
      <c r="O37" s="36">
        <v>1.9080510212843091</v>
      </c>
      <c r="P37">
        <v>879.76098480873384</v>
      </c>
      <c r="Q37">
        <v>0.24486654773148633</v>
      </c>
    </row>
    <row r="38" spans="1:17" ht="15" customHeight="1" x14ac:dyDescent="0.25">
      <c r="A38" s="50">
        <v>2016</v>
      </c>
      <c r="B38" s="17">
        <v>2016</v>
      </c>
      <c r="C38" s="18" t="s">
        <v>17</v>
      </c>
      <c r="D38" s="17">
        <v>1</v>
      </c>
      <c r="E38" s="17">
        <v>108</v>
      </c>
      <c r="F38" s="19">
        <v>26480</v>
      </c>
      <c r="G38" s="24">
        <v>6</v>
      </c>
      <c r="H38" s="17">
        <v>23174.026000000002</v>
      </c>
      <c r="I38" s="21">
        <v>2349.73</v>
      </c>
      <c r="J38" s="33">
        <v>95.825393563706513</v>
      </c>
      <c r="K38" s="33">
        <v>6.3810176147584965</v>
      </c>
      <c r="L38" s="32">
        <v>63.736688574139819</v>
      </c>
      <c r="M38" s="34">
        <v>17868615</v>
      </c>
      <c r="N38" s="33">
        <v>1915.2</v>
      </c>
      <c r="O38" s="36">
        <v>1.8584665720834257</v>
      </c>
      <c r="P38">
        <v>813.69456363979248</v>
      </c>
      <c r="Q38">
        <v>0.27259892373341632</v>
      </c>
    </row>
    <row r="39" spans="1:17" ht="15" customHeight="1" x14ac:dyDescent="0.25">
      <c r="A39" s="50"/>
      <c r="B39" s="17">
        <v>2016</v>
      </c>
      <c r="C39" s="18" t="s">
        <v>18</v>
      </c>
      <c r="D39" s="17">
        <v>2</v>
      </c>
      <c r="E39" s="17">
        <v>14</v>
      </c>
      <c r="F39" s="19">
        <v>3650</v>
      </c>
      <c r="G39" s="17">
        <v>2</v>
      </c>
      <c r="H39" s="17">
        <v>11659.137000000001</v>
      </c>
      <c r="I39" s="21">
        <v>1311.5930000000001</v>
      </c>
      <c r="J39" s="33">
        <v>27.565192791282481</v>
      </c>
      <c r="K39" s="33">
        <v>2.1701173512154233</v>
      </c>
      <c r="L39" s="32">
        <v>59.004992867332376</v>
      </c>
      <c r="M39" s="34">
        <v>2688558</v>
      </c>
      <c r="N39" s="33">
        <v>392.3</v>
      </c>
      <c r="O39" s="36">
        <v>2.128612274034503</v>
      </c>
      <c r="P39">
        <v>921.67162962754605</v>
      </c>
      <c r="Q39">
        <v>0.33168340541473351</v>
      </c>
    </row>
    <row r="40" spans="1:17" ht="15" customHeight="1" x14ac:dyDescent="0.25">
      <c r="A40" s="50"/>
      <c r="B40" s="17">
        <v>2016</v>
      </c>
      <c r="C40" s="18" t="s">
        <v>19</v>
      </c>
      <c r="D40" s="17">
        <v>3</v>
      </c>
      <c r="E40" s="17">
        <v>12</v>
      </c>
      <c r="F40" s="19">
        <v>2040</v>
      </c>
      <c r="G40" s="17">
        <v>1</v>
      </c>
      <c r="H40" s="17">
        <v>5043.1469999999999</v>
      </c>
      <c r="I40" s="21">
        <v>669.38499999999999</v>
      </c>
      <c r="J40" s="33">
        <v>97.486323335219765</v>
      </c>
      <c r="K40" s="33">
        <v>7.2621203546500661</v>
      </c>
      <c r="L40" s="32">
        <v>51.777552056881667</v>
      </c>
      <c r="M40" s="34">
        <v>1701154</v>
      </c>
      <c r="N40" s="33">
        <v>337.9</v>
      </c>
      <c r="O40" s="36">
        <v>1.5480625030235597</v>
      </c>
      <c r="P40">
        <v>944.62870688404053</v>
      </c>
      <c r="Q40">
        <v>0.33128537564704175</v>
      </c>
    </row>
    <row r="41" spans="1:17" ht="15" customHeight="1" x14ac:dyDescent="0.25">
      <c r="A41" s="50"/>
      <c r="B41" s="17">
        <v>2016</v>
      </c>
      <c r="C41" s="18" t="s">
        <v>20</v>
      </c>
      <c r="D41" s="17">
        <v>4</v>
      </c>
      <c r="E41" s="17">
        <v>114</v>
      </c>
      <c r="F41" s="19">
        <v>38200</v>
      </c>
      <c r="G41" s="17">
        <v>3</v>
      </c>
      <c r="H41" s="17">
        <v>2155.3679999999999</v>
      </c>
      <c r="I41" s="21">
        <v>0</v>
      </c>
      <c r="J41" s="33">
        <v>226.06009615384616</v>
      </c>
      <c r="K41" s="33">
        <v>20.576121794871796</v>
      </c>
      <c r="L41" s="32">
        <v>65.089913995308848</v>
      </c>
      <c r="M41" s="34">
        <v>9878710</v>
      </c>
      <c r="N41" s="33">
        <v>139.4</v>
      </c>
      <c r="O41" s="36">
        <v>2.3925734520049766</v>
      </c>
      <c r="P41">
        <v>2871.0713057779762</v>
      </c>
      <c r="Q41">
        <v>0.32459246498867517</v>
      </c>
    </row>
    <row r="42" spans="1:17" ht="15" customHeight="1" x14ac:dyDescent="0.25">
      <c r="A42" s="50"/>
      <c r="B42" s="17">
        <v>2016</v>
      </c>
      <c r="C42" s="18" t="s">
        <v>21</v>
      </c>
      <c r="D42" s="17">
        <v>5</v>
      </c>
      <c r="E42" s="17">
        <v>167</v>
      </c>
      <c r="F42" s="19">
        <v>61540</v>
      </c>
      <c r="G42" s="17">
        <v>8</v>
      </c>
      <c r="H42" s="17">
        <v>4218.82</v>
      </c>
      <c r="I42" s="21">
        <v>0</v>
      </c>
      <c r="J42" s="33">
        <v>284.03827044447428</v>
      </c>
      <c r="K42" s="33">
        <v>21.614341345508258</v>
      </c>
      <c r="L42" s="32">
        <v>65.581507926903072</v>
      </c>
      <c r="M42" s="34">
        <v>9351694</v>
      </c>
      <c r="N42" s="33">
        <v>157.9</v>
      </c>
      <c r="O42" s="36">
        <v>2.1274252056392844</v>
      </c>
      <c r="P42">
        <v>1027.7075858782459</v>
      </c>
      <c r="Q42">
        <v>0.2779362840878522</v>
      </c>
    </row>
    <row r="43" spans="1:17" ht="15" customHeight="1" x14ac:dyDescent="0.25">
      <c r="A43" s="50"/>
      <c r="B43" s="17">
        <v>2016</v>
      </c>
      <c r="C43" s="18" t="s">
        <v>22</v>
      </c>
      <c r="D43" s="17">
        <v>6</v>
      </c>
      <c r="E43" s="17">
        <v>12</v>
      </c>
      <c r="F43" s="19">
        <v>1025</v>
      </c>
      <c r="G43" s="17">
        <v>1</v>
      </c>
      <c r="H43" s="17">
        <v>2570.5120000000002</v>
      </c>
      <c r="I43" s="21">
        <v>311.00700000000001</v>
      </c>
      <c r="J43" s="33">
        <v>109.2691223454238</v>
      </c>
      <c r="K43" s="33">
        <v>8.0129674873144143</v>
      </c>
      <c r="L43" s="32">
        <v>54.111295681063126</v>
      </c>
      <c r="M43" s="34">
        <v>1168162</v>
      </c>
      <c r="N43" s="33">
        <v>256.89999999999998</v>
      </c>
      <c r="O43" s="36">
        <v>2.0639089403375523</v>
      </c>
      <c r="P43">
        <v>969.19271921722805</v>
      </c>
      <c r="Q43">
        <v>0.28774330476539373</v>
      </c>
    </row>
    <row r="44" spans="1:17" ht="15" customHeight="1" x14ac:dyDescent="0.25">
      <c r="A44" s="50"/>
      <c r="B44" s="17">
        <v>2016</v>
      </c>
      <c r="C44" s="18" t="s">
        <v>23</v>
      </c>
      <c r="D44" s="17">
        <v>7</v>
      </c>
      <c r="E44" s="17">
        <v>10</v>
      </c>
      <c r="F44" s="19">
        <v>3650</v>
      </c>
      <c r="G44" s="17">
        <v>4</v>
      </c>
      <c r="H44" s="17">
        <v>33021.832000000002</v>
      </c>
      <c r="I44" s="21">
        <v>2531.4070000000002</v>
      </c>
      <c r="J44" s="33">
        <v>25.826302439852697</v>
      </c>
      <c r="K44" s="33">
        <v>1.9757288250713703</v>
      </c>
      <c r="L44" s="32">
        <v>60.458423270634185</v>
      </c>
      <c r="M44" s="34">
        <v>4780758</v>
      </c>
      <c r="N44" s="33">
        <v>1171.9000000000001</v>
      </c>
      <c r="O44" s="36">
        <v>1.8080693312403562</v>
      </c>
      <c r="P44">
        <v>1965.3873891273395</v>
      </c>
      <c r="Q44">
        <v>0.29894782692667254</v>
      </c>
    </row>
    <row r="45" spans="1:17" ht="15" customHeight="1" x14ac:dyDescent="0.25">
      <c r="A45" s="50"/>
      <c r="B45" s="17">
        <v>2016</v>
      </c>
      <c r="C45" s="18" t="s">
        <v>24</v>
      </c>
      <c r="D45" s="17">
        <v>8</v>
      </c>
      <c r="E45" s="17">
        <v>14</v>
      </c>
      <c r="F45" s="19">
        <v>140</v>
      </c>
      <c r="G45" s="17">
        <v>1</v>
      </c>
      <c r="H45" s="17">
        <v>19600.993999999999</v>
      </c>
      <c r="I45" s="21">
        <v>2033.021</v>
      </c>
      <c r="J45" s="33">
        <v>25.690543907779819</v>
      </c>
      <c r="K45" s="33">
        <v>1.8302459037023986</v>
      </c>
      <c r="L45" s="32">
        <v>66.030385664199457</v>
      </c>
      <c r="M45" s="34">
        <v>2123930</v>
      </c>
      <c r="N45" s="33">
        <v>554.9</v>
      </c>
      <c r="O45" s="36">
        <v>1.4695638628367873</v>
      </c>
      <c r="P45">
        <v>1675.7216293348461</v>
      </c>
      <c r="Q45">
        <v>0.25756555969319422</v>
      </c>
    </row>
    <row r="46" spans="1:17" ht="15" customHeight="1" x14ac:dyDescent="0.25">
      <c r="A46" s="50"/>
      <c r="B46" s="17">
        <v>2016</v>
      </c>
      <c r="C46" s="18" t="s">
        <v>25</v>
      </c>
      <c r="D46" s="17">
        <v>9</v>
      </c>
      <c r="E46" s="17">
        <v>109</v>
      </c>
      <c r="F46" s="19">
        <v>28200</v>
      </c>
      <c r="G46" s="17">
        <v>3</v>
      </c>
      <c r="H46" s="17">
        <v>12018.166999999999</v>
      </c>
      <c r="I46" s="21">
        <v>1550.86</v>
      </c>
      <c r="J46" s="33">
        <v>233.11140195070269</v>
      </c>
      <c r="K46" s="33">
        <v>20.88604281574273</v>
      </c>
      <c r="L46" s="32">
        <v>55.267595078998319</v>
      </c>
      <c r="M46" s="34">
        <v>19094380</v>
      </c>
      <c r="N46" s="33">
        <v>928.3</v>
      </c>
      <c r="O46" s="36">
        <v>2.5665779682273686</v>
      </c>
      <c r="P46">
        <v>1476.7214051800495</v>
      </c>
      <c r="Q46">
        <v>0.32778676228595471</v>
      </c>
    </row>
    <row r="47" spans="1:17" ht="15" customHeight="1" x14ac:dyDescent="0.25">
      <c r="A47" s="50"/>
      <c r="B47" s="17">
        <v>2016</v>
      </c>
      <c r="C47" s="18" t="s">
        <v>26</v>
      </c>
      <c r="D47" s="17">
        <v>10</v>
      </c>
      <c r="E47" s="17">
        <v>68</v>
      </c>
      <c r="F47" s="19">
        <v>14670</v>
      </c>
      <c r="G47" s="17">
        <v>2</v>
      </c>
      <c r="H47" s="17">
        <v>8310.8359999999993</v>
      </c>
      <c r="I47" s="21">
        <v>941.85799999999995</v>
      </c>
      <c r="J47" s="33">
        <v>212.60088586909779</v>
      </c>
      <c r="K47" s="33">
        <v>16.760084286574354</v>
      </c>
      <c r="L47" s="32">
        <v>63.126963218157869</v>
      </c>
      <c r="M47" s="34">
        <v>8275021</v>
      </c>
      <c r="N47" s="33">
        <v>598.29999999999995</v>
      </c>
      <c r="O47" s="36">
        <v>2.2856814597454078</v>
      </c>
      <c r="P47">
        <v>980.04033722094709</v>
      </c>
      <c r="Q47">
        <v>0.29847358955755071</v>
      </c>
    </row>
    <row r="48" spans="1:17" ht="15" customHeight="1" x14ac:dyDescent="0.25">
      <c r="A48" s="50"/>
      <c r="B48" s="17">
        <v>2016</v>
      </c>
      <c r="C48" s="18" t="s">
        <v>27</v>
      </c>
      <c r="D48" s="17">
        <v>11</v>
      </c>
      <c r="E48" s="17">
        <v>2</v>
      </c>
      <c r="F48" s="19">
        <v>340</v>
      </c>
      <c r="G48" s="17">
        <v>1</v>
      </c>
      <c r="H48" s="17">
        <v>9208.473</v>
      </c>
      <c r="I48" s="21">
        <v>747.80499999999995</v>
      </c>
      <c r="J48" s="33">
        <v>25.918289900324247</v>
      </c>
      <c r="K48" s="33">
        <v>1.8034105920499579</v>
      </c>
      <c r="L48" s="32">
        <v>67.122905027932958</v>
      </c>
      <c r="M48" s="34">
        <v>1321895</v>
      </c>
      <c r="N48" s="33">
        <v>312.60000000000002</v>
      </c>
      <c r="O48" s="36">
        <v>1.1120295651593723</v>
      </c>
      <c r="P48">
        <v>1091.4097569474047</v>
      </c>
      <c r="Q48">
        <v>0.24251511433517312</v>
      </c>
    </row>
    <row r="49" spans="1:17" ht="15" customHeight="1" x14ac:dyDescent="0.25">
      <c r="A49" s="50"/>
      <c r="B49" s="17">
        <v>2016</v>
      </c>
      <c r="C49" s="18" t="s">
        <v>28</v>
      </c>
      <c r="D49" s="17">
        <v>12</v>
      </c>
      <c r="E49" s="17">
        <v>42</v>
      </c>
      <c r="F49" s="19">
        <v>11345</v>
      </c>
      <c r="G49" s="17">
        <v>3</v>
      </c>
      <c r="H49" s="17">
        <v>17742.823</v>
      </c>
      <c r="I49" s="21">
        <v>1208.4780000000001</v>
      </c>
      <c r="J49" s="33">
        <v>91.596111580726969</v>
      </c>
      <c r="K49" s="33">
        <v>7.5285883347421807</v>
      </c>
      <c r="L49" s="32">
        <v>58.117378048780481</v>
      </c>
      <c r="M49" s="34">
        <v>4326401</v>
      </c>
      <c r="N49" s="33">
        <v>501.6</v>
      </c>
      <c r="O49" s="36">
        <v>1.5504133512738307</v>
      </c>
      <c r="P49">
        <v>616.56875068061299</v>
      </c>
      <c r="Q49">
        <v>0.25711021408624357</v>
      </c>
    </row>
    <row r="50" spans="1:17" ht="15" customHeight="1" x14ac:dyDescent="0.25">
      <c r="A50" s="50"/>
      <c r="B50" s="17">
        <v>2016</v>
      </c>
      <c r="C50" s="18" t="s">
        <v>29</v>
      </c>
      <c r="D50" s="17">
        <v>13</v>
      </c>
      <c r="E50" s="17">
        <v>100</v>
      </c>
      <c r="F50" s="19">
        <v>20000</v>
      </c>
      <c r="G50" s="17">
        <v>3</v>
      </c>
      <c r="H50" s="17">
        <v>3318.6849999999999</v>
      </c>
      <c r="I50" s="21">
        <v>696.49900000000002</v>
      </c>
      <c r="J50" s="33">
        <v>804.5960388639761</v>
      </c>
      <c r="K50" s="33">
        <v>70.16131041355257</v>
      </c>
      <c r="L50" s="32">
        <v>48.416526845637584</v>
      </c>
      <c r="M50" s="34">
        <v>11489311</v>
      </c>
      <c r="N50" s="33">
        <v>1259</v>
      </c>
      <c r="O50" s="36">
        <v>3.0498675010608736</v>
      </c>
      <c r="P50">
        <v>2071.6144496839211</v>
      </c>
      <c r="Q50">
        <v>0.35211262154379963</v>
      </c>
    </row>
    <row r="51" spans="1:17" ht="15" customHeight="1" x14ac:dyDescent="0.25">
      <c r="A51" s="50"/>
      <c r="B51" s="17">
        <v>2016</v>
      </c>
      <c r="C51" s="18" t="s">
        <v>30</v>
      </c>
      <c r="D51" s="17">
        <v>14</v>
      </c>
      <c r="E51" s="17">
        <v>12</v>
      </c>
      <c r="F51" s="19">
        <v>2600</v>
      </c>
      <c r="G51" s="17">
        <v>1</v>
      </c>
      <c r="H51" s="17">
        <v>3448.8290000000002</v>
      </c>
      <c r="I51" s="21">
        <v>270.85199999999998</v>
      </c>
      <c r="J51" s="33">
        <v>130.39375994343291</v>
      </c>
      <c r="K51" s="33">
        <v>9.165547109775499</v>
      </c>
      <c r="L51" s="32">
        <v>65.20293911826451</v>
      </c>
      <c r="M51" s="34">
        <v>1219282</v>
      </c>
      <c r="N51" s="33">
        <v>86.4</v>
      </c>
      <c r="O51" s="36">
        <v>2.1013031468709227</v>
      </c>
      <c r="P51">
        <v>694.92806425920583</v>
      </c>
      <c r="Q51">
        <v>0.2966226635711986</v>
      </c>
    </row>
    <row r="52" spans="1:17" ht="15" customHeight="1" x14ac:dyDescent="0.25">
      <c r="A52" s="50"/>
      <c r="B52" s="17">
        <v>2016</v>
      </c>
      <c r="C52" s="18" t="s">
        <v>31</v>
      </c>
      <c r="D52" s="17">
        <v>15</v>
      </c>
      <c r="E52" s="17">
        <v>8</v>
      </c>
      <c r="F52" s="19">
        <v>600</v>
      </c>
      <c r="G52" s="17">
        <v>1</v>
      </c>
      <c r="H52" s="17">
        <v>3865.62</v>
      </c>
      <c r="I52" s="21">
        <v>218.21</v>
      </c>
      <c r="J52" s="33">
        <v>61.797401347449473</v>
      </c>
      <c r="K52" s="33">
        <v>4.7786333012512028</v>
      </c>
      <c r="L52" s="32">
        <v>49.513162639740358</v>
      </c>
      <c r="M52" s="34">
        <v>997418</v>
      </c>
      <c r="N52" s="33">
        <v>136.30000000000001</v>
      </c>
      <c r="O52" s="36">
        <v>2.3361756804111673</v>
      </c>
      <c r="P52">
        <v>172.15434333995248</v>
      </c>
      <c r="Q52">
        <v>0.32877779075653152</v>
      </c>
    </row>
    <row r="53" spans="1:17" ht="15" customHeight="1" x14ac:dyDescent="0.25">
      <c r="A53" s="50"/>
      <c r="B53" s="17">
        <v>2016</v>
      </c>
      <c r="C53" s="18" t="s">
        <v>32</v>
      </c>
      <c r="D53" s="17">
        <v>16</v>
      </c>
      <c r="E53" s="17">
        <v>41</v>
      </c>
      <c r="F53" s="19">
        <v>7040</v>
      </c>
      <c r="G53" s="17">
        <v>3</v>
      </c>
      <c r="H53" s="17">
        <v>4180.2209999999995</v>
      </c>
      <c r="I53" s="21">
        <v>375.274</v>
      </c>
      <c r="J53" s="33">
        <v>301.51369294605809</v>
      </c>
      <c r="K53" s="33">
        <v>22.956016597510374</v>
      </c>
      <c r="L53" s="32">
        <v>44.296641170601923</v>
      </c>
      <c r="M53" s="34">
        <v>2839191</v>
      </c>
      <c r="N53" s="33">
        <v>535.20000000000005</v>
      </c>
      <c r="O53" s="36">
        <v>2.2477641627491352</v>
      </c>
      <c r="P53">
        <v>1374.5839342662014</v>
      </c>
      <c r="Q53">
        <v>0.32312756657969194</v>
      </c>
    </row>
    <row r="54" spans="1:17" ht="15" customHeight="1" x14ac:dyDescent="0.25">
      <c r="A54" s="50"/>
      <c r="B54" s="17">
        <v>2016</v>
      </c>
      <c r="C54" s="18" t="s">
        <v>33</v>
      </c>
      <c r="D54" s="17">
        <v>17</v>
      </c>
      <c r="E54" s="17">
        <v>9</v>
      </c>
      <c r="F54" s="19">
        <v>260</v>
      </c>
      <c r="G54" s="17">
        <v>1</v>
      </c>
      <c r="H54" s="17">
        <v>1878.953</v>
      </c>
      <c r="I54" s="21">
        <v>110.776</v>
      </c>
      <c r="J54" s="33">
        <v>62.266798810703669</v>
      </c>
      <c r="K54" s="33">
        <v>5.2398414271556</v>
      </c>
      <c r="L54" s="32">
        <v>57.731958762886606</v>
      </c>
      <c r="M54" s="34">
        <v>581746</v>
      </c>
      <c r="N54" s="33">
        <v>124.1</v>
      </c>
      <c r="O54" s="36">
        <v>2.228334224667023</v>
      </c>
      <c r="P54">
        <v>939.96867598747031</v>
      </c>
      <c r="Q54">
        <v>0.30337178801538184</v>
      </c>
    </row>
    <row r="55" spans="1:17" ht="15" customHeight="1" x14ac:dyDescent="0.25">
      <c r="A55" s="50">
        <v>2018</v>
      </c>
      <c r="B55" s="17">
        <v>2018</v>
      </c>
      <c r="C55" s="18" t="s">
        <v>17</v>
      </c>
      <c r="D55" s="17">
        <v>1</v>
      </c>
      <c r="E55" s="17">
        <v>110</v>
      </c>
      <c r="F55" s="19">
        <v>26480</v>
      </c>
      <c r="G55" s="24">
        <v>6</v>
      </c>
      <c r="H55" s="17">
        <v>23211.677</v>
      </c>
      <c r="I55" s="21">
        <v>2351.84</v>
      </c>
      <c r="J55" s="33">
        <v>96.03322031576424</v>
      </c>
      <c r="K55" s="33">
        <v>6.6355582953754126</v>
      </c>
      <c r="L55" s="32">
        <v>63.356308449017895</v>
      </c>
      <c r="M55" s="34">
        <v>18838408</v>
      </c>
      <c r="N55" s="33">
        <v>1981.2</v>
      </c>
      <c r="O55" s="36">
        <v>1.7950073119801164</v>
      </c>
      <c r="P55">
        <v>936.45650340659108</v>
      </c>
      <c r="Q55">
        <v>0.24649848755774634</v>
      </c>
    </row>
    <row r="56" spans="1:17" ht="15" customHeight="1" x14ac:dyDescent="0.25">
      <c r="A56" s="50"/>
      <c r="B56" s="17">
        <v>2018</v>
      </c>
      <c r="C56" s="18" t="s">
        <v>18</v>
      </c>
      <c r="D56" s="17">
        <v>2</v>
      </c>
      <c r="E56" s="17">
        <v>14</v>
      </c>
      <c r="F56" s="19">
        <v>3650</v>
      </c>
      <c r="G56" s="17">
        <v>2</v>
      </c>
      <c r="H56" s="17">
        <v>11697.157999999999</v>
      </c>
      <c r="I56" s="21">
        <v>1311.58</v>
      </c>
      <c r="J56" s="33">
        <v>27.675901089689859</v>
      </c>
      <c r="K56" s="33">
        <v>2.2049874266554905</v>
      </c>
      <c r="L56" s="32">
        <v>56.25649913344887</v>
      </c>
      <c r="M56" s="34">
        <v>2912229</v>
      </c>
      <c r="N56" s="33">
        <v>478.7</v>
      </c>
      <c r="O56" s="36">
        <v>2.1200974639091266</v>
      </c>
      <c r="P56">
        <v>930.73338714342617</v>
      </c>
      <c r="Q56">
        <v>0.25214016267204969</v>
      </c>
    </row>
    <row r="57" spans="1:17" ht="15" customHeight="1" x14ac:dyDescent="0.25">
      <c r="A57" s="50"/>
      <c r="B57" s="17">
        <v>2018</v>
      </c>
      <c r="C57" s="18" t="s">
        <v>19</v>
      </c>
      <c r="D57" s="17">
        <v>3</v>
      </c>
      <c r="E57" s="17">
        <v>12</v>
      </c>
      <c r="F57" s="19">
        <v>2040</v>
      </c>
      <c r="G57" s="17">
        <v>1</v>
      </c>
      <c r="H57" s="17">
        <v>5043.6760000000004</v>
      </c>
      <c r="I57" s="21">
        <v>669.35500000000002</v>
      </c>
      <c r="J57" s="33">
        <v>96.346821354461426</v>
      </c>
      <c r="K57" s="33">
        <v>7.3729485002829653</v>
      </c>
      <c r="L57" s="32">
        <v>48.847926267281103</v>
      </c>
      <c r="M57" s="34">
        <v>1762928</v>
      </c>
      <c r="N57" s="33">
        <v>254.9</v>
      </c>
      <c r="O57" s="36">
        <v>1.4684733457403014</v>
      </c>
      <c r="P57">
        <v>1002.9330307625586</v>
      </c>
      <c r="Q57">
        <v>0.27098228140061031</v>
      </c>
    </row>
    <row r="58" spans="1:17" ht="15" customHeight="1" x14ac:dyDescent="0.25">
      <c r="A58" s="50"/>
      <c r="B58" s="17">
        <v>2018</v>
      </c>
      <c r="C58" s="18" t="s">
        <v>20</v>
      </c>
      <c r="D58" s="17">
        <v>4</v>
      </c>
      <c r="E58" s="17">
        <v>116</v>
      </c>
      <c r="F58" s="19">
        <v>38200</v>
      </c>
      <c r="G58" s="17">
        <v>3</v>
      </c>
      <c r="H58" s="17">
        <v>2296.6990000000001</v>
      </c>
      <c r="I58" s="21">
        <v>0</v>
      </c>
      <c r="J58" s="33">
        <v>231.95673076923077</v>
      </c>
      <c r="K58" s="33">
        <v>22.24158653846154</v>
      </c>
      <c r="L58" s="32">
        <v>65.689624168315049</v>
      </c>
      <c r="M58" s="34">
        <v>10322811</v>
      </c>
      <c r="N58" s="33">
        <v>90</v>
      </c>
      <c r="O58" s="36">
        <v>2.3317511969656146</v>
      </c>
      <c r="P58">
        <v>2807.983743376099</v>
      </c>
      <c r="Q58">
        <v>0.28352367331993006</v>
      </c>
    </row>
    <row r="59" spans="1:17" ht="15" customHeight="1" x14ac:dyDescent="0.25">
      <c r="A59" s="50"/>
      <c r="B59" s="17">
        <v>2018</v>
      </c>
      <c r="C59" s="18" t="s">
        <v>21</v>
      </c>
      <c r="D59" s="17">
        <v>5</v>
      </c>
      <c r="E59" s="17">
        <v>169</v>
      </c>
      <c r="F59" s="19">
        <v>61540</v>
      </c>
      <c r="G59" s="17">
        <v>8</v>
      </c>
      <c r="H59" s="17">
        <v>4132.7669999999998</v>
      </c>
      <c r="I59" s="21">
        <v>0</v>
      </c>
      <c r="J59" s="33">
        <v>289.15214180206794</v>
      </c>
      <c r="K59" s="33">
        <v>23.164630052370082</v>
      </c>
      <c r="L59" s="32">
        <v>62.842128311802057</v>
      </c>
      <c r="M59" s="34">
        <v>9743579</v>
      </c>
      <c r="N59" s="33">
        <v>157.5</v>
      </c>
      <c r="O59" s="36">
        <v>2.0898001036540852</v>
      </c>
      <c r="P59">
        <v>1020.5478434191731</v>
      </c>
      <c r="Q59">
        <v>0.23354677158391987</v>
      </c>
    </row>
    <row r="60" spans="1:17" ht="15" customHeight="1" x14ac:dyDescent="0.25">
      <c r="A60" s="50"/>
      <c r="B60" s="17">
        <v>2018</v>
      </c>
      <c r="C60" s="18" t="s">
        <v>22</v>
      </c>
      <c r="D60" s="17">
        <v>6</v>
      </c>
      <c r="E60" s="17">
        <v>12</v>
      </c>
      <c r="F60" s="19">
        <v>1150</v>
      </c>
      <c r="G60" s="17">
        <v>1</v>
      </c>
      <c r="H60" s="17">
        <v>2562.335</v>
      </c>
      <c r="I60" s="21">
        <v>311.02300000000002</v>
      </c>
      <c r="J60" s="33">
        <v>109.37586919751926</v>
      </c>
      <c r="K60" s="33">
        <v>8.2223266303326437</v>
      </c>
      <c r="L60" s="32">
        <v>54.677152317880797</v>
      </c>
      <c r="M60" s="34">
        <v>1284571</v>
      </c>
      <c r="N60" s="33">
        <v>262.2</v>
      </c>
      <c r="O60" s="36">
        <v>2.0618946406203555</v>
      </c>
      <c r="P60">
        <v>959.57311907957023</v>
      </c>
      <c r="Q60">
        <v>0.26151697025201504</v>
      </c>
    </row>
    <row r="61" spans="1:17" ht="15" customHeight="1" x14ac:dyDescent="0.25">
      <c r="A61" s="50"/>
      <c r="B61" s="17">
        <v>2018</v>
      </c>
      <c r="C61" s="18" t="s">
        <v>23</v>
      </c>
      <c r="D61" s="17">
        <v>7</v>
      </c>
      <c r="E61" s="17">
        <v>10</v>
      </c>
      <c r="F61" s="19">
        <v>3650</v>
      </c>
      <c r="G61" s="17">
        <v>4</v>
      </c>
      <c r="H61" s="17">
        <v>33048.959000000003</v>
      </c>
      <c r="I61" s="21">
        <v>2508.6370000000002</v>
      </c>
      <c r="J61" s="33">
        <v>25.529497914610463</v>
      </c>
      <c r="K61" s="33">
        <v>1.9881774862831247</v>
      </c>
      <c r="L61" s="32">
        <v>59.487283003633429</v>
      </c>
      <c r="M61" s="34">
        <v>4930541</v>
      </c>
      <c r="N61" s="33">
        <v>1016.7</v>
      </c>
      <c r="O61" s="36">
        <v>1.7875196211456086</v>
      </c>
      <c r="P61">
        <v>1500.100599941469</v>
      </c>
      <c r="Q61">
        <v>0.30836791975949129</v>
      </c>
    </row>
    <row r="62" spans="1:17" ht="15" customHeight="1" x14ac:dyDescent="0.25">
      <c r="A62" s="50"/>
      <c r="B62" s="17">
        <v>2018</v>
      </c>
      <c r="C62" s="18" t="s">
        <v>24</v>
      </c>
      <c r="D62" s="17">
        <v>8</v>
      </c>
      <c r="E62" s="17">
        <v>14</v>
      </c>
      <c r="F62" s="19">
        <v>140</v>
      </c>
      <c r="G62" s="17">
        <v>1</v>
      </c>
      <c r="H62" s="17">
        <v>19605.276999999998</v>
      </c>
      <c r="I62" s="21">
        <v>2033.021</v>
      </c>
      <c r="J62" s="33">
        <v>25.632088293775642</v>
      </c>
      <c r="K62" s="33">
        <v>1.8508217764466035</v>
      </c>
      <c r="L62" s="32">
        <v>66.040236116130586</v>
      </c>
      <c r="M62" s="34">
        <v>2247646</v>
      </c>
      <c r="N62" s="33">
        <v>550.29999999999995</v>
      </c>
      <c r="O62" s="36">
        <v>1.4729152970600121</v>
      </c>
      <c r="P62">
        <v>1780.8856836069929</v>
      </c>
      <c r="Q62">
        <v>0.2346354068216599</v>
      </c>
    </row>
    <row r="63" spans="1:17" ht="15" customHeight="1" x14ac:dyDescent="0.25">
      <c r="A63" s="50"/>
      <c r="B63" s="17">
        <v>2018</v>
      </c>
      <c r="C63" s="18" t="s">
        <v>25</v>
      </c>
      <c r="D63" s="17">
        <v>9</v>
      </c>
      <c r="E63" s="17">
        <v>115</v>
      </c>
      <c r="F63" s="19">
        <v>28200</v>
      </c>
      <c r="G63" s="17">
        <v>3</v>
      </c>
      <c r="H63" s="17">
        <v>11991.476000000001</v>
      </c>
      <c r="I63" s="21">
        <v>1551.076</v>
      </c>
      <c r="J63" s="33">
        <v>237.59387367174597</v>
      </c>
      <c r="K63" s="33">
        <v>21.724658003801689</v>
      </c>
      <c r="L63" s="32">
        <v>53.563740379227973</v>
      </c>
      <c r="M63" s="34">
        <v>20045332</v>
      </c>
      <c r="N63" s="33">
        <v>901.8</v>
      </c>
      <c r="O63" s="36">
        <v>2.3214256438841252</v>
      </c>
      <c r="P63">
        <v>1451.8237946128497</v>
      </c>
      <c r="Q63">
        <v>0.26289817532009768</v>
      </c>
    </row>
    <row r="64" spans="1:17" ht="15" customHeight="1" x14ac:dyDescent="0.25">
      <c r="A64" s="50"/>
      <c r="B64" s="17">
        <v>2018</v>
      </c>
      <c r="C64" s="18" t="s">
        <v>26</v>
      </c>
      <c r="D64" s="17">
        <v>10</v>
      </c>
      <c r="E64" s="17">
        <v>70</v>
      </c>
      <c r="F64" s="19">
        <v>19050</v>
      </c>
      <c r="G64" s="17">
        <v>2</v>
      </c>
      <c r="H64" s="17">
        <v>8345.2080000000005</v>
      </c>
      <c r="I64" s="21">
        <v>942.32899999999995</v>
      </c>
      <c r="J64" s="33">
        <v>214.55697944439666</v>
      </c>
      <c r="K64" s="33">
        <v>17.35189644792294</v>
      </c>
      <c r="L64" s="32">
        <v>59.363940466379013</v>
      </c>
      <c r="M64" s="34">
        <v>8978689</v>
      </c>
      <c r="N64" s="33">
        <v>482.8</v>
      </c>
      <c r="O64" s="36">
        <v>2.3249717195250321</v>
      </c>
      <c r="P64">
        <v>1044.7084044520802</v>
      </c>
      <c r="Q64">
        <v>0.30874021006520347</v>
      </c>
    </row>
    <row r="65" spans="1:17" ht="15" customHeight="1" x14ac:dyDescent="0.25">
      <c r="A65" s="50"/>
      <c r="B65" s="17">
        <v>2018</v>
      </c>
      <c r="C65" s="18" t="s">
        <v>27</v>
      </c>
      <c r="D65" s="17">
        <v>11</v>
      </c>
      <c r="E65" s="17">
        <v>2</v>
      </c>
      <c r="F65" s="19">
        <v>340</v>
      </c>
      <c r="G65" s="17">
        <v>1</v>
      </c>
      <c r="H65" s="17">
        <v>9228.7000000000007</v>
      </c>
      <c r="I65" s="21">
        <v>747.80499999999995</v>
      </c>
      <c r="J65" s="33">
        <v>25.64969376726312</v>
      </c>
      <c r="K65" s="33">
        <v>1.8451062807733878</v>
      </c>
      <c r="L65" s="32">
        <v>67.14773025452638</v>
      </c>
      <c r="M65" s="34">
        <v>1443246</v>
      </c>
      <c r="N65" s="33">
        <v>322.89999999999998</v>
      </c>
      <c r="O65" s="36">
        <v>1.1236744153381557</v>
      </c>
      <c r="P65">
        <v>1065.0644942294637</v>
      </c>
      <c r="Q65">
        <v>0.20722429009527824</v>
      </c>
    </row>
    <row r="66" spans="1:17" ht="15" customHeight="1" x14ac:dyDescent="0.25">
      <c r="A66" s="50"/>
      <c r="B66" s="17">
        <v>2018</v>
      </c>
      <c r="C66" s="18" t="s">
        <v>28</v>
      </c>
      <c r="D66" s="17">
        <v>12</v>
      </c>
      <c r="E66" s="17">
        <v>42</v>
      </c>
      <c r="F66" s="19">
        <v>11345</v>
      </c>
      <c r="G66" s="17">
        <v>3</v>
      </c>
      <c r="H66" s="17">
        <v>17724.780999999999</v>
      </c>
      <c r="I66" s="21">
        <v>1206.163</v>
      </c>
      <c r="J66" s="33">
        <v>91.300422654268814</v>
      </c>
      <c r="K66" s="33">
        <v>7.6517666948436176</v>
      </c>
      <c r="L66" s="32">
        <v>56.814631008179397</v>
      </c>
      <c r="M66" s="34">
        <v>4206677</v>
      </c>
      <c r="N66" s="33">
        <v>518.4</v>
      </c>
      <c r="O66" s="36">
        <v>1.4443321075027495</v>
      </c>
      <c r="P66">
        <v>695.12186089230102</v>
      </c>
      <c r="Q66">
        <v>0.23405586972865072</v>
      </c>
    </row>
    <row r="67" spans="1:17" ht="15" customHeight="1" x14ac:dyDescent="0.25">
      <c r="A67" s="50"/>
      <c r="B67" s="17">
        <v>2018</v>
      </c>
      <c r="C67" s="18" t="s">
        <v>29</v>
      </c>
      <c r="D67" s="17">
        <v>13</v>
      </c>
      <c r="E67" s="17">
        <v>100</v>
      </c>
      <c r="F67" s="19">
        <v>20000</v>
      </c>
      <c r="G67" s="17">
        <v>3</v>
      </c>
      <c r="H67" s="17">
        <v>3309.0070000000001</v>
      </c>
      <c r="I67" s="21">
        <v>696.63099999999997</v>
      </c>
      <c r="J67" s="33">
        <v>824.37443946188341</v>
      </c>
      <c r="K67" s="33">
        <v>73.164175386148486</v>
      </c>
      <c r="L67" s="32">
        <v>48.596653050467772</v>
      </c>
      <c r="M67" s="34">
        <v>12436260</v>
      </c>
      <c r="N67" s="33">
        <v>1195.0999999999999</v>
      </c>
      <c r="O67" s="36">
        <v>2.9162545379489333</v>
      </c>
      <c r="P67">
        <v>2692.0255397412961</v>
      </c>
      <c r="Q67">
        <v>0.31592253823542121</v>
      </c>
    </row>
    <row r="68" spans="1:17" ht="15" customHeight="1" x14ac:dyDescent="0.25">
      <c r="A68" s="50"/>
      <c r="B68" s="17">
        <v>2018</v>
      </c>
      <c r="C68" s="18" t="s">
        <v>30</v>
      </c>
      <c r="D68" s="17">
        <v>14</v>
      </c>
      <c r="E68" s="17">
        <v>12</v>
      </c>
      <c r="F68" s="19">
        <v>2600</v>
      </c>
      <c r="G68" s="17">
        <v>1</v>
      </c>
      <c r="H68" s="17">
        <v>3467.6379999999999</v>
      </c>
      <c r="I68" s="21">
        <v>270.822</v>
      </c>
      <c r="J68" s="33">
        <v>131.81120735372104</v>
      </c>
      <c r="K68" s="33">
        <v>9.5347357256496377</v>
      </c>
      <c r="L68" s="32">
        <v>63.529606351306647</v>
      </c>
      <c r="M68" s="34">
        <v>1315630</v>
      </c>
      <c r="N68" s="33">
        <v>86.4</v>
      </c>
      <c r="O68" s="36">
        <v>2.0787065349169054</v>
      </c>
      <c r="P68">
        <v>690.27272629738115</v>
      </c>
      <c r="Q68">
        <v>0.27217644597508772</v>
      </c>
    </row>
    <row r="69" spans="1:17" ht="15" customHeight="1" x14ac:dyDescent="0.25">
      <c r="A69" s="50"/>
      <c r="B69" s="17">
        <v>2018</v>
      </c>
      <c r="C69" s="18" t="s">
        <v>31</v>
      </c>
      <c r="D69" s="17">
        <v>15</v>
      </c>
      <c r="E69" s="17">
        <v>8</v>
      </c>
      <c r="F69" s="19">
        <v>600</v>
      </c>
      <c r="G69" s="17">
        <v>1</v>
      </c>
      <c r="H69" s="17">
        <v>3865.59</v>
      </c>
      <c r="I69" s="21">
        <v>216.42599999999999</v>
      </c>
      <c r="J69" s="33">
        <v>62.829355149181907</v>
      </c>
      <c r="K69" s="33">
        <v>4.8478344562078926</v>
      </c>
      <c r="L69" s="32">
        <v>47.787921348314612</v>
      </c>
      <c r="M69" s="34">
        <v>1034833</v>
      </c>
      <c r="N69" s="33">
        <v>151.4</v>
      </c>
      <c r="O69" s="36">
        <v>2.4509916559052818</v>
      </c>
      <c r="P69">
        <v>328.45892367765168</v>
      </c>
      <c r="Q69">
        <v>0.34099421412782227</v>
      </c>
    </row>
    <row r="70" spans="1:17" ht="15" customHeight="1" x14ac:dyDescent="0.25">
      <c r="A70" s="50"/>
      <c r="B70" s="17">
        <v>2018</v>
      </c>
      <c r="C70" s="18" t="s">
        <v>32</v>
      </c>
      <c r="D70" s="17">
        <v>16</v>
      </c>
      <c r="E70" s="17">
        <v>41</v>
      </c>
      <c r="F70" s="19">
        <v>7040</v>
      </c>
      <c r="G70" s="17">
        <v>3</v>
      </c>
      <c r="H70" s="17">
        <v>4147.3900000000003</v>
      </c>
      <c r="I70" s="21">
        <v>362.58</v>
      </c>
      <c r="J70" s="33">
        <v>303.91507607192256</v>
      </c>
      <c r="K70" s="33">
        <v>22.013831258644537</v>
      </c>
      <c r="L70" s="32">
        <v>43.197936814958091</v>
      </c>
      <c r="M70" s="34">
        <v>3099011</v>
      </c>
      <c r="N70" s="33">
        <v>454.1</v>
      </c>
      <c r="O70" s="36">
        <v>2.1389829181734359</v>
      </c>
      <c r="P70">
        <v>1449.9464344064959</v>
      </c>
      <c r="Q70">
        <v>0.26723633394711527</v>
      </c>
    </row>
    <row r="71" spans="1:17" ht="15" customHeight="1" x14ac:dyDescent="0.25">
      <c r="A71" s="50"/>
      <c r="B71" s="17">
        <v>2018</v>
      </c>
      <c r="C71" s="18" t="s">
        <v>33</v>
      </c>
      <c r="D71" s="17">
        <v>17</v>
      </c>
      <c r="E71" s="17">
        <v>9</v>
      </c>
      <c r="F71" s="19">
        <v>260</v>
      </c>
      <c r="G71" s="17">
        <v>1</v>
      </c>
      <c r="H71" s="17">
        <v>1878</v>
      </c>
      <c r="I71" s="21">
        <v>110.776</v>
      </c>
      <c r="J71" s="33">
        <v>62.629732408325076</v>
      </c>
      <c r="K71" s="33">
        <v>5.2755203171456886</v>
      </c>
      <c r="L71" s="32">
        <v>59.510086455331411</v>
      </c>
      <c r="M71" s="34">
        <v>566564</v>
      </c>
      <c r="N71" s="33">
        <v>115.3</v>
      </c>
      <c r="O71" s="36">
        <v>2.2154212306981425</v>
      </c>
      <c r="P71">
        <v>1051.3408045776932</v>
      </c>
      <c r="Q71">
        <v>0.26964841265068823</v>
      </c>
    </row>
    <row r="72" spans="1:17" ht="15" customHeight="1" x14ac:dyDescent="0.25">
      <c r="A72" s="50">
        <v>2020</v>
      </c>
      <c r="B72" s="17">
        <v>2020</v>
      </c>
      <c r="C72" s="18" t="s">
        <v>17</v>
      </c>
      <c r="D72" s="17">
        <v>1</v>
      </c>
      <c r="E72" s="17">
        <v>110</v>
      </c>
      <c r="F72" s="19">
        <v>26480</v>
      </c>
      <c r="G72" s="24">
        <v>6</v>
      </c>
      <c r="H72" s="17">
        <v>23247.866999999998</v>
      </c>
      <c r="I72" s="21">
        <v>2431.9140000000002</v>
      </c>
      <c r="J72" s="33">
        <v>96.861810335970404</v>
      </c>
      <c r="K72" s="33">
        <v>6.9698163179104311</v>
      </c>
      <c r="L72" s="32">
        <v>60.580603308465783</v>
      </c>
      <c r="M72" s="34">
        <v>6887310</v>
      </c>
      <c r="N72" s="33">
        <v>794.7</v>
      </c>
      <c r="O72" s="36">
        <v>0.44785949092047378</v>
      </c>
      <c r="P72">
        <v>275.22710011922493</v>
      </c>
      <c r="Q72">
        <v>0.19004563923928</v>
      </c>
    </row>
    <row r="73" spans="1:17" ht="15" customHeight="1" x14ac:dyDescent="0.25">
      <c r="A73" s="50"/>
      <c r="B73" s="17">
        <v>2020</v>
      </c>
      <c r="C73" s="18" t="s">
        <v>18</v>
      </c>
      <c r="D73" s="17">
        <v>2</v>
      </c>
      <c r="E73" s="17">
        <v>14</v>
      </c>
      <c r="F73" s="19">
        <v>3650</v>
      </c>
      <c r="G73" s="17">
        <v>2</v>
      </c>
      <c r="H73" s="17">
        <v>11699.032037754099</v>
      </c>
      <c r="I73" s="21">
        <v>1289.58</v>
      </c>
      <c r="J73" s="33">
        <v>27.911525565800503</v>
      </c>
      <c r="K73" s="33">
        <v>2.2248952221290863</v>
      </c>
      <c r="L73" s="32">
        <v>57.648301355395184</v>
      </c>
      <c r="M73" s="34">
        <v>1248398</v>
      </c>
      <c r="N73" s="33">
        <v>181.8</v>
      </c>
      <c r="O73" s="36">
        <v>0.60062855778572277</v>
      </c>
      <c r="P73">
        <v>439.77797765361447</v>
      </c>
      <c r="Q73">
        <v>0.25691886559284288</v>
      </c>
    </row>
    <row r="74" spans="1:17" ht="15" customHeight="1" x14ac:dyDescent="0.25">
      <c r="A74" s="50"/>
      <c r="B74" s="17">
        <v>2020</v>
      </c>
      <c r="C74" s="18" t="s">
        <v>19</v>
      </c>
      <c r="D74" s="17">
        <v>3</v>
      </c>
      <c r="E74" s="17">
        <v>12</v>
      </c>
      <c r="F74" s="19">
        <v>2040</v>
      </c>
      <c r="G74" s="17">
        <v>1</v>
      </c>
      <c r="H74" s="17">
        <v>5043.5870000000004</v>
      </c>
      <c r="I74" s="21">
        <v>669.90200000000004</v>
      </c>
      <c r="J74" s="33">
        <v>95.464723637049616</v>
      </c>
      <c r="K74" s="33">
        <v>7.4162422184493488</v>
      </c>
      <c r="L74" s="32">
        <v>47.959448921237325</v>
      </c>
      <c r="M74" s="34">
        <v>846055</v>
      </c>
      <c r="N74" s="33">
        <v>140.9</v>
      </c>
      <c r="O74" s="36">
        <v>0.39521122557965144</v>
      </c>
      <c r="P74">
        <v>386.25079906769673</v>
      </c>
      <c r="Q74">
        <v>0.21667455442404387</v>
      </c>
    </row>
    <row r="75" spans="1:17" ht="15" customHeight="1" x14ac:dyDescent="0.25">
      <c r="A75" s="50"/>
      <c r="B75" s="17">
        <v>2020</v>
      </c>
      <c r="C75" s="18" t="s">
        <v>20</v>
      </c>
      <c r="D75" s="17">
        <v>4</v>
      </c>
      <c r="E75" s="17">
        <v>116</v>
      </c>
      <c r="F75" s="19">
        <v>38200</v>
      </c>
      <c r="G75" s="17">
        <v>3</v>
      </c>
      <c r="H75" s="17">
        <v>2131.63</v>
      </c>
      <c r="I75" s="21">
        <v>0</v>
      </c>
      <c r="J75" s="33">
        <v>237.06229967948718</v>
      </c>
      <c r="K75" s="33">
        <v>23.363782051282051</v>
      </c>
      <c r="L75" s="32">
        <v>58.285605192821684</v>
      </c>
      <c r="M75" s="34">
        <v>1423226</v>
      </c>
      <c r="N75" s="33">
        <v>31.7</v>
      </c>
      <c r="O75" s="36">
        <v>0.59150847335888079</v>
      </c>
      <c r="P75">
        <v>676.41275461270982</v>
      </c>
      <c r="Q75">
        <v>0.17643852748190619</v>
      </c>
    </row>
    <row r="76" spans="1:17" ht="15" customHeight="1" x14ac:dyDescent="0.25">
      <c r="A76" s="50"/>
      <c r="B76" s="17">
        <v>2020</v>
      </c>
      <c r="C76" s="18" t="s">
        <v>21</v>
      </c>
      <c r="D76" s="17">
        <v>5</v>
      </c>
      <c r="E76" s="17">
        <v>169</v>
      </c>
      <c r="F76" s="19">
        <v>61540</v>
      </c>
      <c r="G76" s="17">
        <v>8</v>
      </c>
      <c r="H76" s="17">
        <v>4132.7669999999998</v>
      </c>
      <c r="I76" s="21">
        <v>0</v>
      </c>
      <c r="J76" s="33">
        <v>292.59084194977845</v>
      </c>
      <c r="K76" s="33">
        <v>24.328722975694912</v>
      </c>
      <c r="L76" s="32">
        <v>57.541696881798401</v>
      </c>
      <c r="M76" s="34">
        <v>3198871</v>
      </c>
      <c r="N76" s="33">
        <v>82</v>
      </c>
      <c r="O76" s="36">
        <v>0.50483633206114586</v>
      </c>
      <c r="P76">
        <v>253.81105536494161</v>
      </c>
      <c r="Q76">
        <v>0.18513725123042382</v>
      </c>
    </row>
    <row r="77" spans="1:17" ht="15" customHeight="1" x14ac:dyDescent="0.25">
      <c r="A77" s="50"/>
      <c r="B77" s="17">
        <v>2020</v>
      </c>
      <c r="C77" s="18" t="s">
        <v>22</v>
      </c>
      <c r="D77" s="17">
        <v>6</v>
      </c>
      <c r="E77" s="17">
        <v>12</v>
      </c>
      <c r="F77" s="19">
        <v>1300</v>
      </c>
      <c r="G77" s="17">
        <v>1</v>
      </c>
      <c r="H77" s="17">
        <v>2562.442</v>
      </c>
      <c r="I77" s="21">
        <v>311.02300000000002</v>
      </c>
      <c r="J77" s="33">
        <v>109.8868633715467</v>
      </c>
      <c r="K77" s="33">
        <v>8.3995489569629775</v>
      </c>
      <c r="L77" s="32">
        <v>51.83312262958281</v>
      </c>
      <c r="M77" s="34">
        <v>636513</v>
      </c>
      <c r="N77" s="33">
        <v>112.8</v>
      </c>
      <c r="O77" s="36">
        <v>0.51307661259979342</v>
      </c>
      <c r="P77">
        <v>326.3697435301039</v>
      </c>
      <c r="Q77">
        <v>0.17290681844613037</v>
      </c>
    </row>
    <row r="78" spans="1:17" ht="15" customHeight="1" x14ac:dyDescent="0.25">
      <c r="A78" s="50"/>
      <c r="B78" s="17">
        <v>2020</v>
      </c>
      <c r="C78" s="18" t="s">
        <v>23</v>
      </c>
      <c r="D78" s="17">
        <v>7</v>
      </c>
      <c r="E78" s="17">
        <v>10</v>
      </c>
      <c r="F78" s="19">
        <v>3650</v>
      </c>
      <c r="G78" s="17">
        <v>4</v>
      </c>
      <c r="H78" s="17">
        <v>33068.027000000002</v>
      </c>
      <c r="I78" s="21">
        <v>2624.4369999999999</v>
      </c>
      <c r="J78" s="33">
        <v>25.31358315557112</v>
      </c>
      <c r="K78" s="33">
        <v>1.9908094282954991</v>
      </c>
      <c r="L78" s="32">
        <v>56.000409584271964</v>
      </c>
      <c r="M78" s="34">
        <v>1800410</v>
      </c>
      <c r="N78" s="33">
        <v>437.2</v>
      </c>
      <c r="O78" s="36">
        <v>0.54502241509494087</v>
      </c>
      <c r="P78">
        <v>473.45468327280093</v>
      </c>
      <c r="Q78">
        <v>0.24136108028473649</v>
      </c>
    </row>
    <row r="79" spans="1:17" ht="15" customHeight="1" x14ac:dyDescent="0.25">
      <c r="A79" s="50"/>
      <c r="B79" s="17">
        <v>2020</v>
      </c>
      <c r="C79" s="18" t="s">
        <v>24</v>
      </c>
      <c r="D79" s="17">
        <v>8</v>
      </c>
      <c r="E79" s="17">
        <v>14</v>
      </c>
      <c r="F79" s="19">
        <v>140</v>
      </c>
      <c r="G79" s="17">
        <v>1</v>
      </c>
      <c r="H79" s="17">
        <v>19616.771078557998</v>
      </c>
      <c r="I79" s="21">
        <v>2018.1020000000001</v>
      </c>
      <c r="J79" s="33">
        <v>25.830019380332736</v>
      </c>
      <c r="K79" s="33">
        <v>1.8752611311066925</v>
      </c>
      <c r="L79" s="32">
        <v>64.837571480715411</v>
      </c>
      <c r="M79" s="34">
        <v>915166</v>
      </c>
      <c r="N79" s="33">
        <v>210.2</v>
      </c>
      <c r="O79" s="36">
        <v>0.38976762541382359</v>
      </c>
      <c r="P79">
        <v>550.15408001442142</v>
      </c>
      <c r="Q79">
        <v>0.19800195371022236</v>
      </c>
    </row>
    <row r="80" spans="1:17" ht="15" customHeight="1" x14ac:dyDescent="0.25">
      <c r="A80" s="50"/>
      <c r="B80" s="17">
        <v>2020</v>
      </c>
      <c r="C80" s="18" t="s">
        <v>25</v>
      </c>
      <c r="D80" s="17">
        <v>9</v>
      </c>
      <c r="E80" s="17">
        <v>115</v>
      </c>
      <c r="F80" s="19">
        <v>28200</v>
      </c>
      <c r="G80" s="17">
        <v>3</v>
      </c>
      <c r="H80" s="17">
        <v>11972.654</v>
      </c>
      <c r="I80" s="21">
        <v>1567.598</v>
      </c>
      <c r="J80" s="33">
        <v>241.49749150852264</v>
      </c>
      <c r="K80" s="33">
        <v>22.540961640335297</v>
      </c>
      <c r="L80" s="32">
        <v>51.460815422379213</v>
      </c>
      <c r="M80" s="34">
        <v>5895929</v>
      </c>
      <c r="N80" s="33">
        <v>267.8</v>
      </c>
      <c r="O80" s="36">
        <v>0.61936315016356347</v>
      </c>
      <c r="P80">
        <v>324.40190165132537</v>
      </c>
      <c r="Q80">
        <v>0.2308418074255448</v>
      </c>
    </row>
    <row r="81" spans="1:17" ht="15" customHeight="1" x14ac:dyDescent="0.25">
      <c r="A81" s="50"/>
      <c r="B81" s="17">
        <v>2020</v>
      </c>
      <c r="C81" s="18" t="s">
        <v>26</v>
      </c>
      <c r="D81" s="17">
        <v>10</v>
      </c>
      <c r="E81" s="17">
        <v>70</v>
      </c>
      <c r="F81" s="19">
        <v>19050</v>
      </c>
      <c r="G81" s="17">
        <v>2</v>
      </c>
      <c r="H81" s="17">
        <v>8320.8580000000002</v>
      </c>
      <c r="I81" s="21">
        <v>1002.115</v>
      </c>
      <c r="J81" s="33">
        <v>217.93717209942375</v>
      </c>
      <c r="K81" s="33">
        <v>18.278790745678162</v>
      </c>
      <c r="L81" s="32">
        <v>57.529868725109402</v>
      </c>
      <c r="M81" s="34">
        <v>3401554</v>
      </c>
      <c r="N81" s="33">
        <v>247.8</v>
      </c>
      <c r="O81" s="36">
        <v>0.55249589031851587</v>
      </c>
      <c r="P81">
        <v>362.23228860964605</v>
      </c>
      <c r="Q81">
        <v>0.23530405328743934</v>
      </c>
    </row>
    <row r="82" spans="1:17" ht="15" customHeight="1" x14ac:dyDescent="0.25">
      <c r="A82" s="50"/>
      <c r="B82" s="17">
        <v>2020</v>
      </c>
      <c r="C82" s="18" t="s">
        <v>27</v>
      </c>
      <c r="D82" s="17">
        <v>11</v>
      </c>
      <c r="E82" s="17">
        <v>2</v>
      </c>
      <c r="F82" s="19">
        <v>340</v>
      </c>
      <c r="G82" s="17">
        <v>1</v>
      </c>
      <c r="H82" s="17">
        <v>9232.625</v>
      </c>
      <c r="I82" s="21">
        <v>747.24800000000005</v>
      </c>
      <c r="J82" s="33">
        <v>25.498642968656178</v>
      </c>
      <c r="K82" s="33">
        <v>1.8795964933349345</v>
      </c>
      <c r="L82" s="32">
        <v>65.709109730848866</v>
      </c>
      <c r="M82" s="34">
        <v>619584</v>
      </c>
      <c r="N82" s="33">
        <v>132.6</v>
      </c>
      <c r="O82" s="36">
        <v>0.28258273080415508</v>
      </c>
      <c r="P82">
        <v>499.20123281426027</v>
      </c>
      <c r="Q82">
        <v>0.19601822093448226</v>
      </c>
    </row>
    <row r="83" spans="1:17" ht="15" customHeight="1" x14ac:dyDescent="0.25">
      <c r="A83" s="50"/>
      <c r="B83" s="17">
        <v>2020</v>
      </c>
      <c r="C83" s="18" t="s">
        <v>28</v>
      </c>
      <c r="D83" s="17">
        <v>12</v>
      </c>
      <c r="E83" s="17">
        <v>42</v>
      </c>
      <c r="F83" s="19">
        <v>11345</v>
      </c>
      <c r="G83" s="17">
        <v>3</v>
      </c>
      <c r="H83" s="17">
        <v>17717.429</v>
      </c>
      <c r="I83" s="21">
        <v>1206.163</v>
      </c>
      <c r="J83" s="33">
        <v>91.231682163989859</v>
      </c>
      <c r="K83" s="33">
        <v>7.65687235841082</v>
      </c>
      <c r="L83" s="32">
        <v>54.186326209640114</v>
      </c>
      <c r="M83" s="34">
        <v>1660087</v>
      </c>
      <c r="N83" s="33">
        <v>246.3</v>
      </c>
      <c r="O83" s="36">
        <v>0.44474472949699001</v>
      </c>
      <c r="P83">
        <v>259.53375186283182</v>
      </c>
      <c r="Q83">
        <v>0.23779018203772398</v>
      </c>
    </row>
    <row r="84" spans="1:17" ht="15" customHeight="1" x14ac:dyDescent="0.25">
      <c r="A84" s="50"/>
      <c r="B84" s="17">
        <v>2020</v>
      </c>
      <c r="C84" s="18" t="s">
        <v>29</v>
      </c>
      <c r="D84" s="17">
        <v>13</v>
      </c>
      <c r="E84" s="17">
        <v>100</v>
      </c>
      <c r="F84" s="19">
        <v>20000</v>
      </c>
      <c r="G84" s="17">
        <v>3</v>
      </c>
      <c r="H84" s="17">
        <v>3305.1669999999999</v>
      </c>
      <c r="I84" s="21">
        <v>696.072</v>
      </c>
      <c r="J84" s="33">
        <v>837.89735924265074</v>
      </c>
      <c r="K84" s="33">
        <v>77.175261584454404</v>
      </c>
      <c r="L84" s="32">
        <v>46.370008149959254</v>
      </c>
      <c r="M84" s="34">
        <v>3586687</v>
      </c>
      <c r="N84" s="33">
        <v>414.7</v>
      </c>
      <c r="O84" s="36">
        <v>0.86224325963631177</v>
      </c>
      <c r="P84">
        <v>915.5297444192048</v>
      </c>
      <c r="Q84">
        <v>0.24459462673786614</v>
      </c>
    </row>
    <row r="85" spans="1:17" ht="15" customHeight="1" x14ac:dyDescent="0.25">
      <c r="A85" s="50"/>
      <c r="B85" s="17">
        <v>2020</v>
      </c>
      <c r="C85" s="18" t="s">
        <v>30</v>
      </c>
      <c r="D85" s="17">
        <v>14</v>
      </c>
      <c r="E85" s="17">
        <v>12</v>
      </c>
      <c r="F85" s="19">
        <v>3450</v>
      </c>
      <c r="G85" s="17">
        <v>1</v>
      </c>
      <c r="H85" s="17">
        <v>3403.5410000000002</v>
      </c>
      <c r="I85" s="21">
        <v>268.91000000000003</v>
      </c>
      <c r="J85" s="33">
        <v>134.19471451299276</v>
      </c>
      <c r="K85" s="33">
        <v>9.7594131164928406</v>
      </c>
      <c r="L85" s="32">
        <v>60.511317375020354</v>
      </c>
      <c r="M85" s="34">
        <v>547990</v>
      </c>
      <c r="N85" s="33">
        <v>118.1</v>
      </c>
      <c r="O85" s="36">
        <v>0.39518428431138153</v>
      </c>
      <c r="P85">
        <v>194.29301202216456</v>
      </c>
      <c r="Q85">
        <v>0.23473946488096059</v>
      </c>
    </row>
    <row r="86" spans="1:17" ht="15" customHeight="1" x14ac:dyDescent="0.25">
      <c r="A86" s="50"/>
      <c r="B86" s="17">
        <v>2020</v>
      </c>
      <c r="C86" s="18" t="s">
        <v>31</v>
      </c>
      <c r="D86" s="17">
        <v>15</v>
      </c>
      <c r="E86" s="17">
        <v>8</v>
      </c>
      <c r="F86" s="19">
        <v>1000</v>
      </c>
      <c r="G86" s="17">
        <v>1</v>
      </c>
      <c r="H86" s="17">
        <v>3900.52</v>
      </c>
      <c r="I86" s="21">
        <v>216.42599999999999</v>
      </c>
      <c r="J86" s="33">
        <v>63.718190567853703</v>
      </c>
      <c r="K86" s="33">
        <v>4.9788257940327236</v>
      </c>
      <c r="L86" s="32">
        <v>44.683908045977006</v>
      </c>
      <c r="M86" s="34">
        <v>400771</v>
      </c>
      <c r="N86" s="33">
        <v>157.5</v>
      </c>
      <c r="O86" s="36">
        <v>0.75525050148633299</v>
      </c>
      <c r="P86">
        <v>130.20971795925271</v>
      </c>
      <c r="Q86">
        <v>0.21932474563163107</v>
      </c>
    </row>
    <row r="87" spans="1:17" ht="15" customHeight="1" x14ac:dyDescent="0.25">
      <c r="A87" s="50"/>
      <c r="B87" s="17">
        <v>2020</v>
      </c>
      <c r="C87" s="18" t="s">
        <v>32</v>
      </c>
      <c r="D87" s="17">
        <v>16</v>
      </c>
      <c r="E87" s="17">
        <v>41</v>
      </c>
      <c r="F87" s="19">
        <v>7040</v>
      </c>
      <c r="G87" s="17">
        <v>3</v>
      </c>
      <c r="H87" s="17">
        <v>4141.3900000000003</v>
      </c>
      <c r="I87" s="21">
        <v>359.09399999999999</v>
      </c>
      <c r="J87" s="33">
        <v>306.03430152143846</v>
      </c>
      <c r="K87" s="33">
        <v>22.279806362378977</v>
      </c>
      <c r="L87" s="32">
        <v>40.245625475491799</v>
      </c>
      <c r="M87" s="34">
        <v>1268739</v>
      </c>
      <c r="N87" s="33">
        <v>150</v>
      </c>
      <c r="O87" s="36">
        <v>0.72312200695281814</v>
      </c>
      <c r="P87">
        <v>463.01592495439809</v>
      </c>
      <c r="Q87">
        <v>0.2394889696776864</v>
      </c>
    </row>
    <row r="88" spans="1:17" ht="15" customHeight="1" x14ac:dyDescent="0.25">
      <c r="A88" s="50"/>
      <c r="B88" s="17">
        <v>2020</v>
      </c>
      <c r="C88" s="18" t="s">
        <v>33</v>
      </c>
      <c r="D88" s="17">
        <v>17</v>
      </c>
      <c r="E88" s="17">
        <v>9</v>
      </c>
      <c r="F88" s="19">
        <v>260</v>
      </c>
      <c r="G88" s="17">
        <v>1</v>
      </c>
      <c r="H88" s="17">
        <v>1878.2329999999999</v>
      </c>
      <c r="I88" s="21">
        <v>110.776</v>
      </c>
      <c r="J88" s="33">
        <v>63.3189296333003</v>
      </c>
      <c r="K88" s="33">
        <v>5.2895936570862236</v>
      </c>
      <c r="L88" s="32">
        <v>58.01418439716312</v>
      </c>
      <c r="M88" s="34">
        <v>200884</v>
      </c>
      <c r="N88" s="33">
        <v>116.1</v>
      </c>
      <c r="O88" s="36">
        <v>0.62608782760045578</v>
      </c>
      <c r="P88">
        <v>211.2921200586018</v>
      </c>
      <c r="Q88">
        <v>0.23509597926397113</v>
      </c>
    </row>
    <row r="89" spans="1:17" ht="15" customHeight="1" x14ac:dyDescent="0.25">
      <c r="A89" s="50">
        <v>2022</v>
      </c>
      <c r="B89" s="17">
        <v>2022</v>
      </c>
      <c r="C89" s="18" t="s">
        <v>17</v>
      </c>
      <c r="D89" s="17">
        <v>1</v>
      </c>
      <c r="E89" s="17">
        <v>195</v>
      </c>
      <c r="F89" s="19">
        <v>26480</v>
      </c>
      <c r="G89" s="24">
        <v>6</v>
      </c>
      <c r="H89" s="17">
        <v>23247.866999999998</v>
      </c>
      <c r="I89" s="21">
        <v>2432.9270000000001</v>
      </c>
      <c r="J89" s="33">
        <v>97.995901686130807</v>
      </c>
      <c r="K89" s="33">
        <v>7.169845999292213</v>
      </c>
      <c r="L89" s="32">
        <v>57.702039447611504</v>
      </c>
      <c r="M89" s="34">
        <v>18290428</v>
      </c>
      <c r="N89" s="33">
        <v>2714.5</v>
      </c>
      <c r="O89" s="36">
        <v>1.1183405875971135</v>
      </c>
      <c r="P89">
        <v>781.86359110579065</v>
      </c>
      <c r="Q89">
        <v>0.21256625731129719</v>
      </c>
    </row>
    <row r="90" spans="1:17" ht="15" customHeight="1" x14ac:dyDescent="0.25">
      <c r="A90" s="50"/>
      <c r="B90" s="17">
        <v>2022</v>
      </c>
      <c r="C90" s="18" t="s">
        <v>18</v>
      </c>
      <c r="D90" s="17">
        <v>2</v>
      </c>
      <c r="E90" s="17">
        <v>36</v>
      </c>
      <c r="F90" s="19">
        <v>3650</v>
      </c>
      <c r="G90" s="17">
        <v>2</v>
      </c>
      <c r="H90" s="17">
        <v>11699.032037754099</v>
      </c>
      <c r="I90" s="21">
        <v>1291.6590000000001</v>
      </c>
      <c r="J90" s="33">
        <v>28.107481139983236</v>
      </c>
      <c r="K90" s="33">
        <v>2.2139564124056998</v>
      </c>
      <c r="L90" s="32">
        <v>53.165611462845717</v>
      </c>
      <c r="M90" s="34">
        <v>2698508</v>
      </c>
      <c r="N90" s="33">
        <v>483.4</v>
      </c>
      <c r="O90" s="36">
        <v>1.1183272210537774</v>
      </c>
      <c r="P90">
        <v>1020.7606265316423</v>
      </c>
      <c r="Q90">
        <v>0.25214551077359165</v>
      </c>
    </row>
    <row r="91" spans="1:17" ht="15" customHeight="1" x14ac:dyDescent="0.25">
      <c r="A91" s="50"/>
      <c r="B91" s="17">
        <v>2022</v>
      </c>
      <c r="C91" s="18" t="s">
        <v>19</v>
      </c>
      <c r="D91" s="17">
        <v>3</v>
      </c>
      <c r="E91" s="17">
        <v>20</v>
      </c>
      <c r="F91" s="19">
        <v>2040</v>
      </c>
      <c r="G91" s="17">
        <v>1</v>
      </c>
      <c r="H91" s="17">
        <v>5043.5870000000004</v>
      </c>
      <c r="I91" s="21">
        <v>669.35500000000002</v>
      </c>
      <c r="J91" s="33">
        <v>94.89341633654027</v>
      </c>
      <c r="K91" s="33">
        <v>7.3934163365402759</v>
      </c>
      <c r="L91" s="32">
        <v>49.03770102820986</v>
      </c>
      <c r="M91" s="34">
        <v>1730480</v>
      </c>
      <c r="N91" s="33">
        <v>414.1</v>
      </c>
      <c r="O91" s="36">
        <v>0.89457885215593513</v>
      </c>
      <c r="P91">
        <v>989.54833707731154</v>
      </c>
      <c r="Q91">
        <v>0.2575393117706698</v>
      </c>
    </row>
    <row r="92" spans="1:17" ht="15" customHeight="1" x14ac:dyDescent="0.25">
      <c r="A92" s="50"/>
      <c r="B92" s="17">
        <v>2022</v>
      </c>
      <c r="C92" s="18" t="s">
        <v>20</v>
      </c>
      <c r="D92" s="17">
        <v>4</v>
      </c>
      <c r="E92" s="17">
        <v>185</v>
      </c>
      <c r="F92" s="19">
        <v>37200</v>
      </c>
      <c r="G92" s="17">
        <v>3</v>
      </c>
      <c r="H92" s="17">
        <v>2131.63</v>
      </c>
      <c r="I92" s="21">
        <v>0</v>
      </c>
      <c r="J92" s="33">
        <v>242.36899038461539</v>
      </c>
      <c r="K92" s="33">
        <v>23.654647435897434</v>
      </c>
      <c r="L92" s="32">
        <v>64.892657405736969</v>
      </c>
      <c r="M92" s="34">
        <v>10827618</v>
      </c>
      <c r="N92" s="33">
        <v>144.5</v>
      </c>
      <c r="O92" s="36">
        <v>1.4050678317158523</v>
      </c>
      <c r="P92">
        <v>1312.9565437314966</v>
      </c>
      <c r="Q92">
        <v>0.2822533320770374</v>
      </c>
    </row>
    <row r="93" spans="1:17" ht="15" customHeight="1" x14ac:dyDescent="0.25">
      <c r="A93" s="50"/>
      <c r="B93" s="17">
        <v>2022</v>
      </c>
      <c r="C93" s="18" t="s">
        <v>21</v>
      </c>
      <c r="D93" s="17">
        <v>5</v>
      </c>
      <c r="E93" s="17">
        <v>228</v>
      </c>
      <c r="F93" s="19">
        <v>61540</v>
      </c>
      <c r="G93" s="17">
        <v>8</v>
      </c>
      <c r="H93" s="17">
        <v>4132.7669999999998</v>
      </c>
      <c r="I93" s="21">
        <v>0</v>
      </c>
      <c r="J93" s="33">
        <v>297.16879280247082</v>
      </c>
      <c r="K93" s="33">
        <v>24.147979051967233</v>
      </c>
      <c r="L93" s="32">
        <v>58.263042799125273</v>
      </c>
      <c r="M93" s="34">
        <v>9893190</v>
      </c>
      <c r="N93" s="33">
        <v>166.7</v>
      </c>
      <c r="O93" s="36">
        <v>1.0393056353862782</v>
      </c>
      <c r="P93">
        <v>559.55040541957214</v>
      </c>
      <c r="Q93">
        <v>0.21481995611418986</v>
      </c>
    </row>
    <row r="94" spans="1:17" ht="15" customHeight="1" x14ac:dyDescent="0.25">
      <c r="A94" s="50"/>
      <c r="B94" s="17">
        <v>2022</v>
      </c>
      <c r="C94" s="18" t="s">
        <v>22</v>
      </c>
      <c r="D94" s="17">
        <v>6</v>
      </c>
      <c r="E94" s="17">
        <v>21</v>
      </c>
      <c r="F94" s="19">
        <v>1300</v>
      </c>
      <c r="G94" s="17">
        <v>1</v>
      </c>
      <c r="H94" s="17">
        <v>2562.442</v>
      </c>
      <c r="I94" s="21">
        <v>311.02300000000002</v>
      </c>
      <c r="J94" s="33">
        <v>110.57827476038338</v>
      </c>
      <c r="K94" s="33">
        <v>8.4115767712835936</v>
      </c>
      <c r="L94" s="32">
        <v>48.486088379705393</v>
      </c>
      <c r="M94" s="34">
        <v>1291944</v>
      </c>
      <c r="N94" s="33">
        <v>254.5</v>
      </c>
      <c r="O94" s="36">
        <v>1.0197370098251661</v>
      </c>
      <c r="P94">
        <v>818.49361049785273</v>
      </c>
      <c r="Q94">
        <v>0.19154060167882705</v>
      </c>
    </row>
    <row r="95" spans="1:17" ht="15" customHeight="1" x14ac:dyDescent="0.25">
      <c r="A95" s="50"/>
      <c r="B95" s="17">
        <v>2022</v>
      </c>
      <c r="C95" s="18" t="s">
        <v>23</v>
      </c>
      <c r="D95" s="17">
        <v>7</v>
      </c>
      <c r="E95" s="17">
        <v>52</v>
      </c>
      <c r="F95" s="19">
        <v>3650</v>
      </c>
      <c r="G95" s="17">
        <v>4</v>
      </c>
      <c r="H95" s="17">
        <v>33068.027000000002</v>
      </c>
      <c r="I95" s="21">
        <v>2715.0540000000001</v>
      </c>
      <c r="J95" s="33">
        <v>25.297451898075924</v>
      </c>
      <c r="K95" s="33">
        <v>1.9665594787056788</v>
      </c>
      <c r="L95" s="32">
        <v>55.56863899519184</v>
      </c>
      <c r="M95" s="34">
        <v>4754617</v>
      </c>
      <c r="N95" s="33">
        <v>1187.4000000000001</v>
      </c>
      <c r="O95" s="36">
        <v>1.0907399118094829</v>
      </c>
      <c r="P95">
        <v>1207.2695298029998</v>
      </c>
      <c r="Q95">
        <v>0.22695780472651164</v>
      </c>
    </row>
    <row r="96" spans="1:17" ht="15" customHeight="1" x14ac:dyDescent="0.25">
      <c r="A96" s="50"/>
      <c r="B96" s="17">
        <v>2022</v>
      </c>
      <c r="C96" s="18" t="s">
        <v>24</v>
      </c>
      <c r="D96" s="17">
        <v>8</v>
      </c>
      <c r="E96" s="17">
        <v>14</v>
      </c>
      <c r="F96" s="19">
        <v>140</v>
      </c>
      <c r="G96" s="17">
        <v>1</v>
      </c>
      <c r="H96" s="17">
        <v>19616.771078557998</v>
      </c>
      <c r="I96" s="21">
        <v>2018.1020000000001</v>
      </c>
      <c r="J96" s="33">
        <v>26.22745463240291</v>
      </c>
      <c r="K96" s="33">
        <v>1.8904633661372732</v>
      </c>
      <c r="L96" s="32">
        <v>63.115314494074752</v>
      </c>
      <c r="M96" s="34">
        <v>2169196</v>
      </c>
      <c r="N96" s="33">
        <v>675.3</v>
      </c>
      <c r="O96" s="36">
        <v>0.81570530198849756</v>
      </c>
      <c r="P96">
        <v>1259.8592380544758</v>
      </c>
      <c r="Q96">
        <v>0.19351408723056537</v>
      </c>
    </row>
    <row r="97" spans="1:17" ht="15" customHeight="1" x14ac:dyDescent="0.25">
      <c r="A97" s="50"/>
      <c r="B97" s="17">
        <v>2022</v>
      </c>
      <c r="C97" s="18" t="s">
        <v>25</v>
      </c>
      <c r="D97" s="17">
        <v>9</v>
      </c>
      <c r="E97" s="17">
        <v>192</v>
      </c>
      <c r="F97" s="19">
        <v>30000</v>
      </c>
      <c r="G97" s="17">
        <v>3</v>
      </c>
      <c r="H97" s="17">
        <v>11972.654</v>
      </c>
      <c r="I97" s="21">
        <v>1567.2639999999999</v>
      </c>
      <c r="J97" s="33">
        <v>246.23610981272009</v>
      </c>
      <c r="K97" s="33">
        <v>22.758592751861894</v>
      </c>
      <c r="L97" s="32">
        <v>51.339173967459331</v>
      </c>
      <c r="M97" s="34">
        <v>19095858</v>
      </c>
      <c r="N97" s="33">
        <v>1034.5</v>
      </c>
      <c r="O97" s="36">
        <v>1.4300244129211945</v>
      </c>
      <c r="P97">
        <v>1028.944073770024</v>
      </c>
      <c r="Q97">
        <v>0.26617436705284503</v>
      </c>
    </row>
    <row r="98" spans="1:17" ht="15" customHeight="1" x14ac:dyDescent="0.25">
      <c r="A98" s="50"/>
      <c r="B98" s="17">
        <v>2022</v>
      </c>
      <c r="C98" s="18" t="s">
        <v>26</v>
      </c>
      <c r="D98" s="17">
        <v>10</v>
      </c>
      <c r="E98" s="17">
        <v>73</v>
      </c>
      <c r="F98" s="19">
        <v>19050</v>
      </c>
      <c r="G98" s="17">
        <v>2</v>
      </c>
      <c r="H98" s="17">
        <v>8320.8580000000002</v>
      </c>
      <c r="I98" s="21">
        <v>983.88800000000003</v>
      </c>
      <c r="J98" s="33">
        <v>224.31388148275565</v>
      </c>
      <c r="K98" s="33">
        <v>18.570697514406124</v>
      </c>
      <c r="L98" s="32">
        <v>58.256819693945445</v>
      </c>
      <c r="M98" s="34">
        <v>8807728</v>
      </c>
      <c r="N98" s="33">
        <v>626.70000000000005</v>
      </c>
      <c r="O98" s="36">
        <v>1.322803307775112</v>
      </c>
      <c r="P98">
        <v>885.73126579815369</v>
      </c>
      <c r="Q98">
        <v>0.22426308832396027</v>
      </c>
    </row>
    <row r="99" spans="1:17" ht="15" customHeight="1" x14ac:dyDescent="0.25">
      <c r="A99" s="50"/>
      <c r="B99" s="17">
        <v>2022</v>
      </c>
      <c r="C99" s="18" t="s">
        <v>27</v>
      </c>
      <c r="D99" s="17">
        <v>11</v>
      </c>
      <c r="E99" s="17">
        <v>13</v>
      </c>
      <c r="F99" s="19">
        <v>340</v>
      </c>
      <c r="G99" s="17">
        <v>1</v>
      </c>
      <c r="H99" s="17">
        <v>9232.625</v>
      </c>
      <c r="I99" s="21">
        <v>847.63800000000003</v>
      </c>
      <c r="J99" s="33">
        <v>25.322589167767504</v>
      </c>
      <c r="K99" s="33">
        <v>1.874360513990633</v>
      </c>
      <c r="L99" s="32">
        <v>60.868498527968598</v>
      </c>
      <c r="M99" s="34">
        <v>1382476</v>
      </c>
      <c r="N99" s="33">
        <v>360.7</v>
      </c>
      <c r="O99" s="36">
        <v>0.75879298799399797</v>
      </c>
      <c r="P99">
        <v>843.57577401627225</v>
      </c>
      <c r="Q99">
        <v>0.19918315934842445</v>
      </c>
    </row>
    <row r="100" spans="1:17" ht="15" customHeight="1" x14ac:dyDescent="0.25">
      <c r="A100" s="50"/>
      <c r="B100" s="17">
        <v>2022</v>
      </c>
      <c r="C100" s="18" t="s">
        <v>28</v>
      </c>
      <c r="D100" s="17">
        <v>12</v>
      </c>
      <c r="E100" s="17">
        <v>62</v>
      </c>
      <c r="F100" s="19">
        <v>11345</v>
      </c>
      <c r="G100" s="17">
        <v>3</v>
      </c>
      <c r="H100" s="17">
        <v>17717.429</v>
      </c>
      <c r="I100" s="21">
        <v>1285.4739999999999</v>
      </c>
      <c r="J100" s="33">
        <v>91.273846153846151</v>
      </c>
      <c r="K100" s="33">
        <v>7.6362130177514791</v>
      </c>
      <c r="L100" s="32">
        <v>53.493845039826212</v>
      </c>
      <c r="M100" s="34">
        <v>4693483</v>
      </c>
      <c r="N100" s="33">
        <v>749.3</v>
      </c>
      <c r="O100" s="36">
        <v>0.9261234989390329</v>
      </c>
      <c r="P100">
        <v>761.61951586708869</v>
      </c>
      <c r="Q100">
        <v>0.24553386203871638</v>
      </c>
    </row>
    <row r="101" spans="1:17" ht="15" customHeight="1" x14ac:dyDescent="0.25">
      <c r="A101" s="50"/>
      <c r="B101" s="17">
        <v>2022</v>
      </c>
      <c r="C101" s="18" t="s">
        <v>29</v>
      </c>
      <c r="D101" s="17">
        <v>13</v>
      </c>
      <c r="E101" s="17">
        <v>120</v>
      </c>
      <c r="F101" s="19">
        <v>20000</v>
      </c>
      <c r="G101" s="17">
        <v>3</v>
      </c>
      <c r="H101" s="17">
        <v>3305.1669999999999</v>
      </c>
      <c r="I101" s="21">
        <v>732.49199999999996</v>
      </c>
      <c r="J101" s="33">
        <v>855.99190333831586</v>
      </c>
      <c r="K101" s="33">
        <v>78.132909815645235</v>
      </c>
      <c r="L101" s="32">
        <v>47.105189947760493</v>
      </c>
      <c r="M101" s="34">
        <v>11060399</v>
      </c>
      <c r="N101" s="33">
        <v>1287.4000000000001</v>
      </c>
      <c r="O101" s="36">
        <v>1.6298251008490661</v>
      </c>
      <c r="P101">
        <v>1979.4553270033059</v>
      </c>
      <c r="Q101">
        <v>0.2541217476439932</v>
      </c>
    </row>
    <row r="102" spans="1:17" ht="15" customHeight="1" x14ac:dyDescent="0.25">
      <c r="A102" s="50"/>
      <c r="B102" s="17">
        <v>2022</v>
      </c>
      <c r="C102" s="18" t="s">
        <v>30</v>
      </c>
      <c r="D102" s="17">
        <v>14</v>
      </c>
      <c r="E102" s="17">
        <v>34</v>
      </c>
      <c r="F102" s="19">
        <v>3450</v>
      </c>
      <c r="G102" s="17">
        <v>1</v>
      </c>
      <c r="H102" s="17">
        <v>3403.5410000000002</v>
      </c>
      <c r="I102" s="21">
        <v>277.47500000000002</v>
      </c>
      <c r="J102" s="33">
        <v>137.14795828177481</v>
      </c>
      <c r="K102" s="33">
        <v>9.7868127983029876</v>
      </c>
      <c r="L102" s="32">
        <v>65.087055261165773</v>
      </c>
      <c r="M102" s="34">
        <v>1307879</v>
      </c>
      <c r="N102" s="33">
        <v>118.1</v>
      </c>
      <c r="O102" s="36">
        <v>1.0955782461983434</v>
      </c>
      <c r="P102">
        <v>573.61383573544231</v>
      </c>
      <c r="Q102">
        <v>0.26087651415358204</v>
      </c>
    </row>
    <row r="103" spans="1:17" ht="15" customHeight="1" x14ac:dyDescent="0.25">
      <c r="A103" s="50"/>
      <c r="B103" s="17">
        <v>2022</v>
      </c>
      <c r="C103" s="18" t="s">
        <v>31</v>
      </c>
      <c r="D103" s="17">
        <v>15</v>
      </c>
      <c r="E103" s="17">
        <v>9</v>
      </c>
      <c r="F103" s="19">
        <v>1000</v>
      </c>
      <c r="G103" s="17">
        <v>1</v>
      </c>
      <c r="H103" s="17">
        <v>3900.52</v>
      </c>
      <c r="I103" s="21">
        <v>216.42599999999999</v>
      </c>
      <c r="J103" s="33">
        <v>64.692492781520698</v>
      </c>
      <c r="K103" s="33">
        <v>5.1264677574590953</v>
      </c>
      <c r="L103" s="32">
        <v>47.09439032583137</v>
      </c>
      <c r="M103" s="34">
        <v>1001058</v>
      </c>
      <c r="N103" s="33">
        <v>157.5</v>
      </c>
      <c r="O103" s="36">
        <v>1.3389768728939011</v>
      </c>
      <c r="P103">
        <v>282.86183990299855</v>
      </c>
      <c r="Q103">
        <v>0.22554321547857265</v>
      </c>
    </row>
    <row r="104" spans="1:17" ht="15" customHeight="1" x14ac:dyDescent="0.25">
      <c r="A104" s="50"/>
      <c r="B104" s="17">
        <v>2022</v>
      </c>
      <c r="C104" s="18" t="s">
        <v>32</v>
      </c>
      <c r="D104" s="17">
        <v>16</v>
      </c>
      <c r="E104" s="17">
        <v>62</v>
      </c>
      <c r="F104" s="19">
        <v>7040</v>
      </c>
      <c r="G104" s="17">
        <v>3</v>
      </c>
      <c r="H104" s="17">
        <v>4141.3900000000003</v>
      </c>
      <c r="I104" s="21">
        <v>360.87299999999999</v>
      </c>
      <c r="J104" s="33">
        <v>306.54246196403875</v>
      </c>
      <c r="K104" s="33">
        <v>22.461687413554632</v>
      </c>
      <c r="L104" s="32">
        <v>38.821705426356587</v>
      </c>
      <c r="M104" s="34">
        <v>3237426</v>
      </c>
      <c r="N104" s="33">
        <v>546</v>
      </c>
      <c r="O104" s="36">
        <v>1.1280051184360254</v>
      </c>
      <c r="P104">
        <v>1354.2152648871859</v>
      </c>
      <c r="Q104">
        <v>0.22357061447402021</v>
      </c>
    </row>
    <row r="105" spans="1:17" ht="15" customHeight="1" x14ac:dyDescent="0.25">
      <c r="A105" s="50"/>
      <c r="B105" s="17">
        <v>2022</v>
      </c>
      <c r="C105" s="18" t="s">
        <v>33</v>
      </c>
      <c r="D105" s="17">
        <v>17</v>
      </c>
      <c r="E105" s="17">
        <v>9</v>
      </c>
      <c r="F105" s="19">
        <v>260</v>
      </c>
      <c r="G105" s="17">
        <v>1</v>
      </c>
      <c r="H105" s="17">
        <v>1878.2329999999999</v>
      </c>
      <c r="I105" s="21">
        <v>110.776</v>
      </c>
      <c r="J105" s="33">
        <v>63.881466798810706</v>
      </c>
      <c r="K105" s="33">
        <v>5.2440039643211103</v>
      </c>
      <c r="L105" s="32">
        <v>54.054054054054049</v>
      </c>
      <c r="M105" s="34">
        <v>528176</v>
      </c>
      <c r="N105" s="33">
        <v>116.1</v>
      </c>
      <c r="O105" s="36">
        <v>1.2411490557958558</v>
      </c>
      <c r="P105">
        <v>774.71903488249427</v>
      </c>
      <c r="Q105">
        <v>0.25412526917420153</v>
      </c>
    </row>
  </sheetData>
  <autoFilter ref="A3:P3" xr:uid="{AA8ADCEF-522C-4197-8629-66D8F2CA6A51}"/>
  <mergeCells count="9">
    <mergeCell ref="E2:I2"/>
    <mergeCell ref="O2:Q2"/>
    <mergeCell ref="A89:A105"/>
    <mergeCell ref="A1:D1"/>
    <mergeCell ref="A4:A20"/>
    <mergeCell ref="A21:A37"/>
    <mergeCell ref="A38:A54"/>
    <mergeCell ref="A55:A71"/>
    <mergeCell ref="A72:A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Conceptual framework</vt:lpstr>
      <vt:lpstr>Original data</vt:lpstr>
      <vt:lpstr>Relativized data</vt:lpstr>
      <vt:lpstr>Normalised data_inputs</vt:lpstr>
      <vt:lpstr>Final data_outputs</vt:lpstr>
      <vt:lpstr>Environmental 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BOAL SAN MIGUEL</cp:lastModifiedBy>
  <dcterms:created xsi:type="dcterms:W3CDTF">2015-06-05T18:17:20Z</dcterms:created>
  <dcterms:modified xsi:type="dcterms:W3CDTF">2025-07-10T09:43:43Z</dcterms:modified>
</cp:coreProperties>
</file>